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<sst xmlns="http://schemas.openxmlformats.org/spreadsheetml/2006/main" count="11" uniqueCount="11">
  <si>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</si>
  <si>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</si>
  <si>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</si>
  <si>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</si>
  <si>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</si>
  <si>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</si>
  <si>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</si>
  <si>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</si>
  <si>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</si>
  <si>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B.D.</t>
  </si>
  <si>
    <r>
      <t>Załącznik nr 2 do Zarządzenia Wójta Gminy Piecki  Nr 43</t>
    </r>
    <r>
      <rPr>
        <b/>
        <sz val="11"/>
        <color indexed="8"/>
        <rFont val="Arial"/>
        <family val="2"/>
      </rPr>
      <t>/</t>
    </r>
    <r>
      <rPr>
        <b/>
        <sz val="11"/>
        <rFont val="Arial"/>
        <family val="2"/>
      </rPr>
      <t>2013 z dnia 17.04.2013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</si>
</sst>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4" fillId="34" borderId="10" xfId="0" applyFont="1" applyFill="1" applyBorder="1" applyAlignment="1">
      <alignment horizontal="center"/>
    </xf>
    <xf numFmtId="3" fontId="47" fillId="34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04" zoomScaleNormal="104" zoomScalePageLayoutView="0" workbookViewId="0" topLeftCell="A1">
      <selection activeCell="G55" sqref="G55"/>
    </sheetView>
  </sheetViews>
  <sheetFormatPr defaultColWidth="11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</cols>
  <sheetData>
    <row r="1" spans="6:7" ht="52.5" customHeight="1">
      <c r="F1" s="17" t="s">
        <v>10</v>
      </c>
      <c r="G1" s="17"/>
    </row>
    <row r="2" ht="15">
      <c r="F2" s="1"/>
    </row>
    <row r="3" ht="20.25">
      <c r="D3" s="2" t="s">
        <v>0</v>
      </c>
    </row>
    <row r="5" spans="1:7" ht="44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 hidden="1">
      <c r="A6" s="4">
        <v>750</v>
      </c>
      <c r="B6" s="4"/>
      <c r="C6" s="4"/>
      <c r="D6" s="5">
        <f>D7+D15+D22</f>
        <v>0</v>
      </c>
      <c r="E6" s="5">
        <f>E7+E15+E22</f>
        <v>0</v>
      </c>
      <c r="F6" s="5">
        <v>2406375</v>
      </c>
      <c r="G6" s="5">
        <f aca="true" t="shared" si="0" ref="G6:G48">F6-D6+E6</f>
        <v>2406375</v>
      </c>
    </row>
    <row r="7" spans="1:7" ht="21" customHeight="1" hidden="1">
      <c r="A7" s="6"/>
      <c r="B7" s="6">
        <v>75011</v>
      </c>
      <c r="C7" s="6"/>
      <c r="D7" s="7">
        <f>D8</f>
        <v>0</v>
      </c>
      <c r="E7" s="7">
        <f>E8</f>
        <v>0</v>
      </c>
      <c r="F7" s="7">
        <v>28807</v>
      </c>
      <c r="G7" s="7">
        <f t="shared" si="0"/>
        <v>28807</v>
      </c>
    </row>
    <row r="8" spans="1:7" ht="21" customHeight="1" hidden="1">
      <c r="A8" s="6"/>
      <c r="B8" s="6"/>
      <c r="C8" s="6">
        <v>4010</v>
      </c>
      <c r="D8" s="7"/>
      <c r="E8" s="7"/>
      <c r="F8" s="7">
        <v>24000</v>
      </c>
      <c r="G8" s="7">
        <f t="shared" si="0"/>
        <v>24000</v>
      </c>
    </row>
    <row r="9" spans="1:7" ht="21" customHeight="1" hidden="1">
      <c r="A9" s="6"/>
      <c r="B9" s="6"/>
      <c r="C9" s="6">
        <v>4110</v>
      </c>
      <c r="D9" s="7"/>
      <c r="E9" s="7"/>
      <c r="F9" s="7">
        <v>4227</v>
      </c>
      <c r="G9" s="7">
        <f t="shared" si="0"/>
        <v>4227</v>
      </c>
    </row>
    <row r="10" spans="1:7" ht="21" customHeight="1" hidden="1">
      <c r="A10" s="6"/>
      <c r="B10" s="6"/>
      <c r="C10" s="6">
        <v>4120</v>
      </c>
      <c r="D10" s="7"/>
      <c r="E10" s="7"/>
      <c r="F10" s="7">
        <v>580</v>
      </c>
      <c r="G10" s="7">
        <f t="shared" si="0"/>
        <v>580</v>
      </c>
    </row>
    <row r="11" spans="1:7" ht="21" customHeight="1" hidden="1">
      <c r="A11" s="8">
        <v>851</v>
      </c>
      <c r="B11" s="8"/>
      <c r="C11" s="8"/>
      <c r="D11" s="9">
        <f>D12</f>
        <v>0</v>
      </c>
      <c r="E11" s="9">
        <f>E12</f>
        <v>0</v>
      </c>
      <c r="F11" s="9">
        <v>160515</v>
      </c>
      <c r="G11" s="9">
        <f t="shared" si="0"/>
        <v>160515</v>
      </c>
    </row>
    <row r="12" spans="1:7" ht="21" customHeight="1" hidden="1">
      <c r="A12" s="10"/>
      <c r="B12" s="6">
        <v>85195</v>
      </c>
      <c r="C12" s="6"/>
      <c r="D12" s="7">
        <f>D13</f>
        <v>0</v>
      </c>
      <c r="E12" s="7">
        <f>E13</f>
        <v>0</v>
      </c>
      <c r="F12" s="7">
        <v>515</v>
      </c>
      <c r="G12" s="7">
        <f t="shared" si="0"/>
        <v>515</v>
      </c>
    </row>
    <row r="13" spans="1:7" ht="21" customHeight="1" hidden="1">
      <c r="A13" s="10"/>
      <c r="B13" s="6"/>
      <c r="C13" s="6">
        <v>4300</v>
      </c>
      <c r="D13" s="7"/>
      <c r="E13" s="7"/>
      <c r="F13" s="7">
        <v>515</v>
      </c>
      <c r="G13" s="7">
        <f t="shared" si="0"/>
        <v>515</v>
      </c>
    </row>
    <row r="14" spans="1:7" ht="21" customHeight="1">
      <c r="A14" s="4">
        <v>854</v>
      </c>
      <c r="B14" s="4"/>
      <c r="C14" s="4"/>
      <c r="D14" s="5">
        <f>D15+D25+D36+D38+D40+D42</f>
        <v>0</v>
      </c>
      <c r="E14" s="5">
        <f>E15+E25+E36+E38+E40+E42</f>
        <v>158400</v>
      </c>
      <c r="F14" s="5">
        <v>0</v>
      </c>
      <c r="G14" s="5">
        <f t="shared" si="0"/>
        <v>158400</v>
      </c>
    </row>
    <row r="15" spans="1:7" ht="21" customHeight="1" hidden="1">
      <c r="A15" s="11"/>
      <c r="B15" s="6">
        <v>85203</v>
      </c>
      <c r="C15" s="6"/>
      <c r="D15" s="7">
        <f>D16</f>
        <v>0</v>
      </c>
      <c r="E15" s="7">
        <f>E21</f>
        <v>0</v>
      </c>
      <c r="F15" s="7">
        <v>363314</v>
      </c>
      <c r="G15" s="7">
        <f t="shared" si="0"/>
        <v>363314</v>
      </c>
    </row>
    <row r="16" spans="1:7" ht="21" customHeight="1" hidden="1">
      <c r="A16" s="11"/>
      <c r="B16" s="6"/>
      <c r="C16" s="6">
        <v>4010</v>
      </c>
      <c r="D16" s="7"/>
      <c r="E16" s="7"/>
      <c r="F16" s="7">
        <v>250000</v>
      </c>
      <c r="G16" s="7">
        <f t="shared" si="0"/>
        <v>250000</v>
      </c>
    </row>
    <row r="17" spans="1:7" ht="21" customHeight="1" hidden="1">
      <c r="A17" s="11"/>
      <c r="B17" s="6"/>
      <c r="C17" s="6">
        <v>4110</v>
      </c>
      <c r="D17" s="7"/>
      <c r="E17" s="7"/>
      <c r="F17" s="7">
        <v>47500</v>
      </c>
      <c r="G17" s="7">
        <f t="shared" si="0"/>
        <v>47500</v>
      </c>
    </row>
    <row r="18" spans="1:7" ht="21" customHeight="1" hidden="1">
      <c r="A18" s="11"/>
      <c r="B18" s="6"/>
      <c r="C18" s="6">
        <v>4120</v>
      </c>
      <c r="D18" s="7"/>
      <c r="E18" s="7"/>
      <c r="F18" s="7">
        <v>6125</v>
      </c>
      <c r="G18" s="7">
        <f t="shared" si="0"/>
        <v>6125</v>
      </c>
    </row>
    <row r="19" spans="1:7" ht="21" customHeight="1" hidden="1">
      <c r="A19" s="11"/>
      <c r="B19" s="6"/>
      <c r="C19" s="6">
        <v>4210</v>
      </c>
      <c r="D19" s="7"/>
      <c r="E19" s="7"/>
      <c r="F19" s="7">
        <v>12000</v>
      </c>
      <c r="G19" s="7">
        <f t="shared" si="0"/>
        <v>12000</v>
      </c>
    </row>
    <row r="20" spans="1:7" ht="21" customHeight="1" hidden="1">
      <c r="A20" s="11"/>
      <c r="B20" s="6"/>
      <c r="C20" s="6">
        <v>4220</v>
      </c>
      <c r="D20" s="7"/>
      <c r="E20" s="7"/>
      <c r="F20" s="7">
        <v>5000</v>
      </c>
      <c r="G20" s="7">
        <f t="shared" si="0"/>
        <v>5000</v>
      </c>
    </row>
    <row r="21" spans="1:7" ht="21" customHeight="1" hidden="1">
      <c r="A21" s="11"/>
      <c r="B21" s="6"/>
      <c r="C21" s="6">
        <v>4260</v>
      </c>
      <c r="D21" s="7"/>
      <c r="E21" s="7"/>
      <c r="F21" s="7">
        <v>5421</v>
      </c>
      <c r="G21" s="7">
        <f t="shared" si="0"/>
        <v>5421</v>
      </c>
    </row>
    <row r="22" spans="1:7" ht="21" customHeight="1" hidden="1">
      <c r="A22" s="11"/>
      <c r="B22" s="6"/>
      <c r="C22" s="6">
        <v>4300</v>
      </c>
      <c r="D22" s="7"/>
      <c r="E22" s="7"/>
      <c r="F22" s="7">
        <v>36368</v>
      </c>
      <c r="G22" s="7">
        <f t="shared" si="0"/>
        <v>36368</v>
      </c>
    </row>
    <row r="23" spans="1:7" ht="21" customHeight="1" hidden="1">
      <c r="A23" s="12"/>
      <c r="B23" s="6"/>
      <c r="C23" s="6">
        <v>4370</v>
      </c>
      <c r="D23" s="7"/>
      <c r="E23" s="7"/>
      <c r="F23" s="7">
        <v>600</v>
      </c>
      <c r="G23" s="7">
        <f t="shared" si="0"/>
        <v>600</v>
      </c>
    </row>
    <row r="24" spans="1:7" ht="21" customHeight="1" hidden="1">
      <c r="A24" s="11"/>
      <c r="B24" s="6"/>
      <c r="C24" s="6">
        <v>4410</v>
      </c>
      <c r="D24" s="7"/>
      <c r="E24" s="7"/>
      <c r="F24" s="7">
        <v>300</v>
      </c>
      <c r="G24" s="7">
        <f t="shared" si="0"/>
        <v>300</v>
      </c>
    </row>
    <row r="25" spans="1:7" ht="21" customHeight="1">
      <c r="A25" s="11"/>
      <c r="B25" s="6">
        <v>85415</v>
      </c>
      <c r="C25" s="6"/>
      <c r="D25" s="7">
        <f>D26+D27+D28+D29+D30+D31+D32+D33+D34+D35</f>
        <v>0</v>
      </c>
      <c r="E25" s="7">
        <f>E26+E27+E28+E29+E30+E31+E32+E33+E34+E35</f>
        <v>158400</v>
      </c>
      <c r="F25" s="7">
        <v>0</v>
      </c>
      <c r="G25" s="7">
        <f t="shared" si="0"/>
        <v>158400</v>
      </c>
    </row>
    <row r="26" spans="1:7" ht="21" customHeight="1">
      <c r="A26" s="11"/>
      <c r="B26" s="6"/>
      <c r="C26" s="6">
        <v>3240</v>
      </c>
      <c r="D26" s="7"/>
      <c r="E26" s="7">
        <v>158400</v>
      </c>
      <c r="F26" s="7">
        <v>0</v>
      </c>
      <c r="G26" s="7">
        <f t="shared" si="0"/>
        <v>158400</v>
      </c>
    </row>
    <row r="27" spans="1:7" ht="21" customHeight="1" hidden="1">
      <c r="A27" s="11"/>
      <c r="B27" s="6"/>
      <c r="C27" s="6">
        <v>4010</v>
      </c>
      <c r="D27" s="7"/>
      <c r="E27" s="7"/>
      <c r="F27" s="7">
        <v>62842</v>
      </c>
      <c r="G27" s="7">
        <f t="shared" si="0"/>
        <v>62842</v>
      </c>
    </row>
    <row r="28" spans="1:7" ht="21" customHeight="1" hidden="1">
      <c r="A28" s="11"/>
      <c r="B28" s="6"/>
      <c r="C28" s="6">
        <v>4040</v>
      </c>
      <c r="D28" s="7"/>
      <c r="E28" s="7"/>
      <c r="F28" s="7">
        <v>7322</v>
      </c>
      <c r="G28" s="7">
        <f t="shared" si="0"/>
        <v>7322</v>
      </c>
    </row>
    <row r="29" spans="1:7" ht="21" customHeight="1" hidden="1">
      <c r="A29" s="11"/>
      <c r="B29" s="6"/>
      <c r="C29" s="6">
        <v>4110</v>
      </c>
      <c r="D29" s="7"/>
      <c r="E29" s="7"/>
      <c r="F29" s="7">
        <v>11636</v>
      </c>
      <c r="G29" s="7">
        <f t="shared" si="0"/>
        <v>11636</v>
      </c>
    </row>
    <row r="30" spans="1:7" ht="21" customHeight="1" hidden="1">
      <c r="A30" s="11"/>
      <c r="B30" s="6"/>
      <c r="C30" s="6">
        <v>4120</v>
      </c>
      <c r="D30" s="7"/>
      <c r="E30" s="7"/>
      <c r="F30" s="7">
        <v>1745</v>
      </c>
      <c r="G30" s="7">
        <f t="shared" si="0"/>
        <v>1745</v>
      </c>
    </row>
    <row r="31" spans="1:7" ht="21" customHeight="1" hidden="1">
      <c r="A31" s="11"/>
      <c r="B31" s="6"/>
      <c r="C31" s="6">
        <v>4210</v>
      </c>
      <c r="D31" s="7"/>
      <c r="E31" s="7"/>
      <c r="F31" s="7">
        <v>6000</v>
      </c>
      <c r="G31" s="7">
        <f t="shared" si="0"/>
        <v>6000</v>
      </c>
    </row>
    <row r="32" spans="1:7" ht="21" customHeight="1" hidden="1">
      <c r="A32" s="11"/>
      <c r="B32" s="6"/>
      <c r="C32" s="6">
        <v>4300</v>
      </c>
      <c r="D32" s="7"/>
      <c r="E32" s="7"/>
      <c r="F32" s="7">
        <v>6500</v>
      </c>
      <c r="G32" s="7">
        <f t="shared" si="0"/>
        <v>6500</v>
      </c>
    </row>
    <row r="33" spans="1:7" ht="21" customHeight="1" hidden="1">
      <c r="A33" s="11"/>
      <c r="B33" s="6"/>
      <c r="C33" s="6">
        <v>4410</v>
      </c>
      <c r="D33" s="7"/>
      <c r="E33" s="7"/>
      <c r="F33" s="7">
        <v>200</v>
      </c>
      <c r="G33" s="7">
        <f t="shared" si="0"/>
        <v>200</v>
      </c>
    </row>
    <row r="34" spans="1:7" ht="21" customHeight="1" hidden="1">
      <c r="A34" s="11"/>
      <c r="B34" s="6"/>
      <c r="C34" s="6">
        <v>4440</v>
      </c>
      <c r="D34" s="7"/>
      <c r="E34" s="7"/>
      <c r="F34" s="7">
        <v>2500</v>
      </c>
      <c r="G34" s="7">
        <f t="shared" si="0"/>
        <v>2500</v>
      </c>
    </row>
    <row r="35" spans="1:7" ht="21" customHeight="1" hidden="1">
      <c r="A35" s="11"/>
      <c r="B35" s="6"/>
      <c r="C35" s="6">
        <v>4700</v>
      </c>
      <c r="D35" s="7"/>
      <c r="E35" s="7"/>
      <c r="F35" s="7">
        <v>400</v>
      </c>
      <c r="G35" s="7">
        <f t="shared" si="0"/>
        <v>400</v>
      </c>
    </row>
    <row r="36" spans="1:7" ht="21" customHeight="1" hidden="1">
      <c r="A36" s="6"/>
      <c r="B36" s="6">
        <v>85213</v>
      </c>
      <c r="C36" s="6"/>
      <c r="D36" s="7">
        <f>D37</f>
        <v>0</v>
      </c>
      <c r="E36" s="7">
        <f>E37</f>
        <v>0</v>
      </c>
      <c r="F36" s="7">
        <v>34218</v>
      </c>
      <c r="G36" s="7">
        <f t="shared" si="0"/>
        <v>34218</v>
      </c>
    </row>
    <row r="37" spans="1:7" ht="21" customHeight="1" hidden="1">
      <c r="A37" s="13"/>
      <c r="B37" s="6"/>
      <c r="C37" s="6">
        <v>4130</v>
      </c>
      <c r="D37" s="7"/>
      <c r="E37" s="7"/>
      <c r="F37" s="7">
        <v>34218</v>
      </c>
      <c r="G37" s="7">
        <f t="shared" si="0"/>
        <v>34218</v>
      </c>
    </row>
    <row r="38" spans="1:7" ht="21" customHeight="1" hidden="1">
      <c r="A38" s="6"/>
      <c r="B38" s="6">
        <v>85214</v>
      </c>
      <c r="C38" s="6"/>
      <c r="D38" s="7">
        <f>D39</f>
        <v>0</v>
      </c>
      <c r="E38" s="7">
        <f>E39</f>
        <v>0</v>
      </c>
      <c r="F38" s="7">
        <v>196411</v>
      </c>
      <c r="G38" s="7">
        <f t="shared" si="0"/>
        <v>196411</v>
      </c>
    </row>
    <row r="39" spans="1:7" ht="21" customHeight="1" hidden="1">
      <c r="A39" s="6"/>
      <c r="B39" s="6"/>
      <c r="C39" s="6">
        <v>3110</v>
      </c>
      <c r="D39" s="7">
        <v>0</v>
      </c>
      <c r="E39" s="7"/>
      <c r="F39" s="7">
        <v>196411</v>
      </c>
      <c r="G39" s="7">
        <f t="shared" si="0"/>
        <v>196411</v>
      </c>
    </row>
    <row r="40" spans="1:7" ht="21" customHeight="1" hidden="1">
      <c r="A40" s="6"/>
      <c r="B40" s="6">
        <v>85216</v>
      </c>
      <c r="C40" s="6"/>
      <c r="D40" s="7">
        <f>D41</f>
        <v>0</v>
      </c>
      <c r="E40" s="7">
        <f>E41</f>
        <v>0</v>
      </c>
      <c r="F40" s="7">
        <v>111126</v>
      </c>
      <c r="G40" s="7">
        <f t="shared" si="0"/>
        <v>111126</v>
      </c>
    </row>
    <row r="41" spans="1:7" ht="21" customHeight="1" hidden="1">
      <c r="A41" s="6"/>
      <c r="B41" s="6"/>
      <c r="C41" s="6">
        <v>3110</v>
      </c>
      <c r="D41" s="7">
        <v>0</v>
      </c>
      <c r="E41" s="7"/>
      <c r="F41" s="7">
        <v>111126</v>
      </c>
      <c r="G41" s="7">
        <f t="shared" si="0"/>
        <v>111126</v>
      </c>
    </row>
    <row r="42" spans="1:7" ht="21" customHeight="1">
      <c r="A42" s="6"/>
      <c r="B42" s="6"/>
      <c r="C42" s="6"/>
      <c r="D42" s="19">
        <f>D43</f>
        <v>0</v>
      </c>
      <c r="E42" s="19">
        <f>E43</f>
        <v>0</v>
      </c>
      <c r="F42" s="19"/>
      <c r="G42" s="19">
        <f t="shared" si="0"/>
        <v>0</v>
      </c>
    </row>
    <row r="43" spans="1:7" ht="21" customHeight="1">
      <c r="A43" s="6"/>
      <c r="B43" s="6"/>
      <c r="C43" s="6"/>
      <c r="D43" s="19"/>
      <c r="E43" s="19"/>
      <c r="F43" s="19"/>
      <c r="G43" s="19">
        <f t="shared" si="0"/>
        <v>0</v>
      </c>
    </row>
    <row r="44" spans="1:7" ht="21" customHeight="1" hidden="1">
      <c r="A44" s="6"/>
      <c r="B44" s="6"/>
      <c r="C44" s="6"/>
      <c r="D44" s="7"/>
      <c r="E44" s="7"/>
      <c r="F44" s="7"/>
      <c r="G44" s="7">
        <f t="shared" si="0"/>
        <v>0</v>
      </c>
    </row>
    <row r="45" spans="1:7" ht="21" customHeight="1" hidden="1">
      <c r="A45" s="6"/>
      <c r="B45" s="6"/>
      <c r="C45" s="6"/>
      <c r="D45" s="7"/>
      <c r="E45" s="7"/>
      <c r="F45" s="7"/>
      <c r="G45" s="7">
        <f t="shared" si="0"/>
        <v>0</v>
      </c>
    </row>
    <row r="46" spans="1:7" ht="21" customHeight="1" hidden="1">
      <c r="A46" s="6"/>
      <c r="B46" s="6"/>
      <c r="C46" s="6"/>
      <c r="D46" s="7"/>
      <c r="E46" s="7"/>
      <c r="F46" s="7"/>
      <c r="G46" s="7">
        <f t="shared" si="0"/>
        <v>0</v>
      </c>
    </row>
    <row r="47" spans="1:7" ht="21" customHeight="1" hidden="1">
      <c r="A47" s="6"/>
      <c r="B47" s="6"/>
      <c r="C47" s="6"/>
      <c r="D47" s="7"/>
      <c r="E47" s="7"/>
      <c r="F47" s="7"/>
      <c r="G47" s="7">
        <f t="shared" si="0"/>
        <v>0</v>
      </c>
    </row>
    <row r="48" spans="1:7" ht="21" customHeight="1" hidden="1">
      <c r="A48" s="6"/>
      <c r="B48" s="6"/>
      <c r="C48" s="6"/>
      <c r="D48" s="7"/>
      <c r="E48" s="7"/>
      <c r="F48" s="7"/>
      <c r="G48" s="7">
        <f t="shared" si="0"/>
        <v>0</v>
      </c>
    </row>
    <row r="49" spans="1:7" ht="27.75" customHeight="1">
      <c r="A49" s="18" t="s">
        <v>8</v>
      </c>
      <c r="B49" s="18" t="e">
        <f>#N/A</f>
        <v>#N/A</v>
      </c>
      <c r="C49" s="18" t="e">
        <f>#N/A</f>
        <v>#N/A</v>
      </c>
      <c r="D49" s="14">
        <f>D11+D14</f>
        <v>0</v>
      </c>
      <c r="E49" s="14">
        <f>E11+E14</f>
        <v>158400</v>
      </c>
      <c r="F49" s="15"/>
      <c r="G49" s="15"/>
    </row>
    <row r="66" ht="12.75">
      <c r="A66" s="16" t="s">
        <v>9</v>
      </c>
    </row>
  </sheetData>
  <sheetProtection selectLockedCells="1" selectUnlockedCells="1"/>
  <mergeCells count="2">
    <mergeCell ref="F1:G1"/>
    <mergeCell ref="A49:C49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2013-04-17T12:16:21Z</cp:lastPrinted>
  <dcterms:modified xsi:type="dcterms:W3CDTF">2013-04-17T12:16:26Z</dcterms:modified>
  <cp:category/>
  <cp:version/>
  <cp:contentType/>
  <cp:contentStatus/>
</cp:coreProperties>
</file>