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<sst xmlns="http://schemas.openxmlformats.org/spreadsheetml/2006/main" count="190" uniqueCount="107">
  <si>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</si>
  <si>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</si>
  <si>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</si>
  <si>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</si>
  <si>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</si>
  <si>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</si>
  <si>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</si>
  <si>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</si>
  <si>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</si>
  <si>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</si>
  <si>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</si>
  <si>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</si>
  <si>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</si>
  <si>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</si>
  <si>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</si>
  <si>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</si>
  <si>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</si>
  <si>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</si>
  <si>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</si>
  <si>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</si>
  <si>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</si>
  <si>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</si>
  <si>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</si>
  <si>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</si>
  <si>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</si>
  <si>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</si>
  <si>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</si>
  <si>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</si>
  <si>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</si>
  <si>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</si>
  <si>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</si>
  <si>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</si>
  <si>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</si>
  <si>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</si>
  <si>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</si>
  <si>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</si>
  <si>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</si>
  <si>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</si>
  <si>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</si>
  <si>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</si>
  <si>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Budowa chodników na osiedlu domów jednorodzinnych w Pieckach</t>
  </si>
  <si>
    <t>Zagospodarowanie rekreacyjnych obszarów przestrzeni publicznej w Pieckach - etap I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</si>
  <si>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</si>
  <si>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</si>
  <si>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</si>
  <si>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</si>
  <si>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</si>
  <si>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</si>
  <si>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</si>
  <si>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</si>
  <si>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</si>
  <si>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</si>
  <si>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</si>
  <si>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FS Głogno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</si>
  <si>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</si>
  <si>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</si>
  <si>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</si>
  <si>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</si>
  <si>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</si>
  <si>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</si>
  <si>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</si>
  <si>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</si>
  <si>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</si>
  <si>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</si>
  <si>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</si>
  <si>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</si>
  <si>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</si>
  <si>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</si>
  <si>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</si>
  <si>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</si>
  <si>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</si>
  <si>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</si>
  <si>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</si>
  <si>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</si>
  <si>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</si>
  <si>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</si>
  <si>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</si>
  <si>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</si>
  <si>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</si>
  <si>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</si>
  <si>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</si>
  <si>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</si>
  <si>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</si>
  <si>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</si>
  <si>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</si>
  <si>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</si>
  <si>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</si>
  <si>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</si>
  <si>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</si>
  <si>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</si>
  <si>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</si>
  <si>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</si>
  <si>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</si>
  <si>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FS Zgon -13400, UG 8110</t>
  </si>
  <si>
    <t>FS Piecki - 20.249, UG 7.000,</t>
  </si>
  <si>
    <t>Budowa wiaty drewnianej rekreacyjnej o powierzchni do 35m2 na działce 151/5, o.Krutyń</t>
  </si>
  <si>
    <t>852</t>
  </si>
  <si>
    <t>85295</t>
  </si>
  <si>
    <t>Budowa Centrum Opiekuńczo-Mieszkalnego w Pieckach</t>
  </si>
  <si>
    <t>FS Piecki</t>
  </si>
  <si>
    <t>Oświetlenie drogowe w miejscowości Piecki - Plac 1-go Maja, Ostrów Pieckowski - projekt</t>
  </si>
  <si>
    <t>Budowa parku do ćwiczeń street workout na działce 643/45 w Pieckach</t>
  </si>
  <si>
    <t>Oświetlenie placu zabaw - projekt i wykonanie</t>
  </si>
  <si>
    <t>FS Krutyński Piecek</t>
  </si>
  <si>
    <t>Plac zabaw i siłownia plenerowa - plan zagospodarowania działki</t>
  </si>
  <si>
    <t>Zagospodarowanie działki sołeckiej w miejscowości Zyzdrowjowy Piecek - dobudowa obiektów małej architektury - plac zabaw i siłownia zewnętrzna</t>
  </si>
  <si>
    <t>Budowa Punktu Selektywnej Zbiórki Odpadów  Komunalnych w Pieckach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</si>
</sst>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44">
      <selection activeCell="N67" sqref="N67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0" t="s">
        <v>5</v>
      </c>
      <c r="B3" s="50" t="s">
        <v>0</v>
      </c>
      <c r="C3" s="50" t="s">
        <v>2</v>
      </c>
      <c r="D3" s="51" t="s">
        <v>8</v>
      </c>
      <c r="E3" s="44" t="s">
        <v>12</v>
      </c>
      <c r="F3" s="41" t="s">
        <v>49</v>
      </c>
      <c r="G3" s="41" t="s">
        <v>25</v>
      </c>
      <c r="H3" s="41"/>
      <c r="I3" s="41"/>
      <c r="J3" s="41"/>
      <c r="K3" s="41"/>
      <c r="L3" s="54" t="s">
        <v>11</v>
      </c>
      <c r="M3" s="3"/>
    </row>
    <row r="4" spans="1:13" s="4" customFormat="1" ht="18" customHeight="1">
      <c r="A4" s="50"/>
      <c r="B4" s="50"/>
      <c r="C4" s="50"/>
      <c r="D4" s="52"/>
      <c r="E4" s="45"/>
      <c r="F4" s="41"/>
      <c r="G4" s="41" t="s">
        <v>50</v>
      </c>
      <c r="H4" s="41" t="s">
        <v>1</v>
      </c>
      <c r="I4" s="41"/>
      <c r="J4" s="41"/>
      <c r="K4" s="41"/>
      <c r="L4" s="54"/>
      <c r="M4" s="3"/>
    </row>
    <row r="5" spans="1:13" s="4" customFormat="1" ht="29.25" customHeight="1">
      <c r="A5" s="50"/>
      <c r="B5" s="50"/>
      <c r="C5" s="50"/>
      <c r="D5" s="52"/>
      <c r="E5" s="45"/>
      <c r="F5" s="41"/>
      <c r="G5" s="41"/>
      <c r="H5" s="41" t="s">
        <v>10</v>
      </c>
      <c r="I5" s="41" t="s">
        <v>6</v>
      </c>
      <c r="J5" s="41" t="s">
        <v>13</v>
      </c>
      <c r="K5" s="41" t="s">
        <v>7</v>
      </c>
      <c r="L5" s="54"/>
      <c r="M5" s="3"/>
    </row>
    <row r="6" spans="1:13" s="4" customFormat="1" ht="19.5" customHeight="1">
      <c r="A6" s="50"/>
      <c r="B6" s="50"/>
      <c r="C6" s="50"/>
      <c r="D6" s="52"/>
      <c r="E6" s="45"/>
      <c r="F6" s="41"/>
      <c r="G6" s="41"/>
      <c r="H6" s="41"/>
      <c r="I6" s="41"/>
      <c r="J6" s="41"/>
      <c r="K6" s="41"/>
      <c r="L6" s="54"/>
      <c r="M6" s="3"/>
    </row>
    <row r="7" spans="1:13" s="4" customFormat="1" ht="9.75" customHeight="1">
      <c r="A7" s="50"/>
      <c r="B7" s="50"/>
      <c r="C7" s="50"/>
      <c r="D7" s="53"/>
      <c r="E7" s="46"/>
      <c r="F7" s="41"/>
      <c r="G7" s="41"/>
      <c r="H7" s="41"/>
      <c r="I7" s="41"/>
      <c r="J7" s="41"/>
      <c r="K7" s="41"/>
      <c r="L7" s="54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9">
        <v>1</v>
      </c>
      <c r="B9" s="20" t="s">
        <v>14</v>
      </c>
      <c r="C9" s="20" t="s">
        <v>15</v>
      </c>
      <c r="D9" s="21"/>
      <c r="E9" s="22" t="s">
        <v>29</v>
      </c>
      <c r="F9" s="23"/>
      <c r="G9" s="23"/>
      <c r="H9" s="23"/>
      <c r="I9" s="24"/>
      <c r="J9" s="25"/>
      <c r="K9" s="24"/>
      <c r="L9" s="26" t="s">
        <v>28</v>
      </c>
      <c r="M9" s="3"/>
    </row>
    <row r="10" spans="1:13" ht="47.25" customHeight="1">
      <c r="A10" s="27">
        <v>1</v>
      </c>
      <c r="B10" s="28" t="s">
        <v>16</v>
      </c>
      <c r="C10" s="28" t="s">
        <v>30</v>
      </c>
      <c r="D10" s="29"/>
      <c r="E10" s="30" t="s">
        <v>36</v>
      </c>
      <c r="F10" s="31">
        <v>0</v>
      </c>
      <c r="G10" s="32">
        <f>H10+I10+J10+K10</f>
        <v>100000</v>
      </c>
      <c r="H10" s="33">
        <v>100000</v>
      </c>
      <c r="I10" s="34"/>
      <c r="J10" s="33"/>
      <c r="K10" s="34"/>
      <c r="L10" s="35" t="s">
        <v>37</v>
      </c>
      <c r="M10" s="3"/>
    </row>
    <row r="11" spans="1:13" ht="21.75" customHeight="1">
      <c r="A11" s="27">
        <v>2</v>
      </c>
      <c r="B11" s="28" t="s">
        <v>16</v>
      </c>
      <c r="C11" s="28" t="s">
        <v>17</v>
      </c>
      <c r="D11" s="29"/>
      <c r="E11" s="30" t="s">
        <v>51</v>
      </c>
      <c r="F11" s="31">
        <v>12300</v>
      </c>
      <c r="G11" s="32">
        <f aca="true" t="shared" si="0" ref="G11:G47">H11+I11+J11+K11</f>
        <v>0</v>
      </c>
      <c r="H11" s="33"/>
      <c r="I11" s="34"/>
      <c r="J11" s="33"/>
      <c r="K11" s="34"/>
      <c r="L11" s="35" t="s">
        <v>38</v>
      </c>
      <c r="M11" s="3"/>
    </row>
    <row r="12" spans="1:13" ht="27.75" customHeight="1">
      <c r="A12" s="27">
        <v>3</v>
      </c>
      <c r="B12" s="28" t="s">
        <v>16</v>
      </c>
      <c r="C12" s="28" t="s">
        <v>17</v>
      </c>
      <c r="D12" s="29"/>
      <c r="E12" s="30" t="s">
        <v>39</v>
      </c>
      <c r="F12" s="31"/>
      <c r="G12" s="32">
        <f t="shared" si="0"/>
        <v>2300000</v>
      </c>
      <c r="H12" s="33">
        <v>1072000</v>
      </c>
      <c r="I12" s="34"/>
      <c r="J12" s="33"/>
      <c r="K12" s="34">
        <v>1228000</v>
      </c>
      <c r="L12" s="35" t="s">
        <v>38</v>
      </c>
      <c r="M12" s="3"/>
    </row>
    <row r="13" spans="1:13" ht="29.25" customHeight="1">
      <c r="A13" s="27">
        <v>4</v>
      </c>
      <c r="B13" s="28" t="s">
        <v>16</v>
      </c>
      <c r="C13" s="28" t="s">
        <v>17</v>
      </c>
      <c r="D13" s="29"/>
      <c r="E13" s="30" t="s">
        <v>52</v>
      </c>
      <c r="F13" s="31">
        <v>100000</v>
      </c>
      <c r="G13" s="32">
        <f t="shared" si="0"/>
        <v>0</v>
      </c>
      <c r="H13" s="33"/>
      <c r="I13" s="34"/>
      <c r="J13" s="33"/>
      <c r="K13" s="34"/>
      <c r="L13" s="35" t="s">
        <v>38</v>
      </c>
      <c r="M13" s="3"/>
    </row>
    <row r="14" spans="1:13" ht="40.5" customHeight="1">
      <c r="A14" s="27">
        <v>5</v>
      </c>
      <c r="B14" s="28" t="s">
        <v>16</v>
      </c>
      <c r="C14" s="28" t="s">
        <v>17</v>
      </c>
      <c r="D14" s="29"/>
      <c r="E14" s="30" t="s">
        <v>40</v>
      </c>
      <c r="F14" s="31"/>
      <c r="G14" s="32">
        <f t="shared" si="0"/>
        <v>100000</v>
      </c>
      <c r="H14" s="33">
        <v>100000</v>
      </c>
      <c r="I14" s="34"/>
      <c r="J14" s="33"/>
      <c r="K14" s="34"/>
      <c r="L14" s="35" t="s">
        <v>38</v>
      </c>
      <c r="M14" s="3"/>
    </row>
    <row r="15" spans="1:13" ht="30.75" customHeight="1">
      <c r="A15" s="27">
        <v>6</v>
      </c>
      <c r="B15" s="28" t="s">
        <v>16</v>
      </c>
      <c r="C15" s="28" t="s">
        <v>17</v>
      </c>
      <c r="D15" s="29"/>
      <c r="E15" s="30" t="s">
        <v>85</v>
      </c>
      <c r="F15" s="31"/>
      <c r="G15" s="32">
        <f t="shared" si="0"/>
        <v>10000</v>
      </c>
      <c r="H15" s="33">
        <v>10000</v>
      </c>
      <c r="I15" s="34"/>
      <c r="J15" s="33"/>
      <c r="K15" s="34"/>
      <c r="L15" s="35" t="s">
        <v>38</v>
      </c>
      <c r="M15" s="3"/>
    </row>
    <row r="16" spans="1:13" ht="37.5" customHeight="1">
      <c r="A16" s="27">
        <v>7</v>
      </c>
      <c r="B16" s="28" t="s">
        <v>16</v>
      </c>
      <c r="C16" s="28" t="s">
        <v>17</v>
      </c>
      <c r="D16" s="29"/>
      <c r="E16" s="30" t="s">
        <v>86</v>
      </c>
      <c r="F16" s="37"/>
      <c r="G16" s="32">
        <f aca="true" t="shared" si="1" ref="G16:G26">H16+I16+J16+K16</f>
        <v>100000</v>
      </c>
      <c r="H16" s="33">
        <v>55345</v>
      </c>
      <c r="I16" s="34"/>
      <c r="J16" s="33"/>
      <c r="K16" s="34">
        <v>44655</v>
      </c>
      <c r="L16" s="35" t="s">
        <v>38</v>
      </c>
      <c r="M16" s="3"/>
    </row>
    <row r="17" spans="1:13" ht="29.25" customHeight="1">
      <c r="A17" s="27">
        <v>8</v>
      </c>
      <c r="B17" s="28" t="s">
        <v>57</v>
      </c>
      <c r="C17" s="28" t="s">
        <v>58</v>
      </c>
      <c r="D17" s="29"/>
      <c r="E17" s="30" t="s">
        <v>90</v>
      </c>
      <c r="F17" s="37"/>
      <c r="G17" s="32">
        <f t="shared" si="1"/>
        <v>30000</v>
      </c>
      <c r="H17" s="34">
        <v>30000</v>
      </c>
      <c r="I17" s="38"/>
      <c r="J17" s="33"/>
      <c r="K17" s="34"/>
      <c r="L17" s="35" t="s">
        <v>38</v>
      </c>
      <c r="M17" s="3"/>
    </row>
    <row r="18" spans="1:13" ht="66" customHeight="1">
      <c r="A18" s="27">
        <v>9</v>
      </c>
      <c r="B18" s="28" t="s">
        <v>31</v>
      </c>
      <c r="C18" s="28" t="s">
        <v>32</v>
      </c>
      <c r="D18" s="29"/>
      <c r="E18" s="30" t="s">
        <v>59</v>
      </c>
      <c r="F18" s="37"/>
      <c r="G18" s="32">
        <f t="shared" si="1"/>
        <v>200000</v>
      </c>
      <c r="H18" s="34">
        <v>200000</v>
      </c>
      <c r="I18" s="38"/>
      <c r="J18" s="33"/>
      <c r="K18" s="34"/>
      <c r="L18" s="35" t="s">
        <v>38</v>
      </c>
      <c r="M18" s="3"/>
    </row>
    <row r="19" spans="1:13" ht="51" customHeight="1">
      <c r="A19" s="27">
        <v>10</v>
      </c>
      <c r="B19" s="28" t="s">
        <v>61</v>
      </c>
      <c r="C19" s="28" t="s">
        <v>60</v>
      </c>
      <c r="D19" s="29"/>
      <c r="E19" s="30" t="s">
        <v>62</v>
      </c>
      <c r="F19" s="37"/>
      <c r="G19" s="32">
        <f t="shared" si="1"/>
        <v>20000</v>
      </c>
      <c r="H19" s="34">
        <v>20000</v>
      </c>
      <c r="I19" s="38"/>
      <c r="J19" s="33"/>
      <c r="K19" s="34"/>
      <c r="L19" s="35" t="s">
        <v>38</v>
      </c>
      <c r="M19" s="3"/>
    </row>
    <row r="20" spans="1:13" ht="52.5" customHeight="1">
      <c r="A20" s="27">
        <v>11</v>
      </c>
      <c r="B20" s="28" t="s">
        <v>96</v>
      </c>
      <c r="C20" s="28" t="s">
        <v>97</v>
      </c>
      <c r="D20" s="29"/>
      <c r="E20" s="30" t="s">
        <v>98</v>
      </c>
      <c r="F20" s="37"/>
      <c r="G20" s="32">
        <f t="shared" si="1"/>
        <v>90000</v>
      </c>
      <c r="H20" s="34">
        <v>90000</v>
      </c>
      <c r="I20" s="38"/>
      <c r="J20" s="33"/>
      <c r="K20" s="34"/>
      <c r="L20" s="35" t="s">
        <v>38</v>
      </c>
      <c r="M20" s="3"/>
    </row>
    <row r="21" spans="1:13" ht="32.25" customHeight="1">
      <c r="A21" s="27">
        <v>12</v>
      </c>
      <c r="B21" s="28" t="s">
        <v>55</v>
      </c>
      <c r="C21" s="28" t="s">
        <v>84</v>
      </c>
      <c r="D21" s="29"/>
      <c r="E21" s="30" t="s">
        <v>56</v>
      </c>
      <c r="F21" s="37"/>
      <c r="G21" s="32">
        <f t="shared" si="1"/>
        <v>1399151.2</v>
      </c>
      <c r="H21" s="34">
        <v>549151.2</v>
      </c>
      <c r="I21" s="38"/>
      <c r="J21" s="33">
        <v>850000</v>
      </c>
      <c r="K21" s="34"/>
      <c r="L21" s="35" t="s">
        <v>38</v>
      </c>
      <c r="M21" s="3"/>
    </row>
    <row r="22" spans="1:13" ht="34.5" customHeight="1">
      <c r="A22" s="27">
        <v>13</v>
      </c>
      <c r="B22" s="28" t="s">
        <v>27</v>
      </c>
      <c r="C22" s="28" t="s">
        <v>18</v>
      </c>
      <c r="D22" s="29"/>
      <c r="E22" s="30" t="s">
        <v>63</v>
      </c>
      <c r="F22" s="37"/>
      <c r="G22" s="32">
        <f t="shared" si="1"/>
        <v>15000</v>
      </c>
      <c r="H22" s="34">
        <v>15000</v>
      </c>
      <c r="I22" s="38"/>
      <c r="J22" s="33"/>
      <c r="K22" s="34"/>
      <c r="L22" s="35" t="s">
        <v>38</v>
      </c>
      <c r="M22" s="3"/>
    </row>
    <row r="23" spans="1:13" ht="38.25" customHeight="1">
      <c r="A23" s="27">
        <v>14</v>
      </c>
      <c r="B23" s="28" t="s">
        <v>27</v>
      </c>
      <c r="C23" s="28" t="s">
        <v>18</v>
      </c>
      <c r="D23" s="29"/>
      <c r="E23" s="30" t="s">
        <v>64</v>
      </c>
      <c r="F23" s="37"/>
      <c r="G23" s="32">
        <f t="shared" si="1"/>
        <v>60000</v>
      </c>
      <c r="H23" s="34">
        <v>60000</v>
      </c>
      <c r="I23" s="38"/>
      <c r="J23" s="33"/>
      <c r="K23" s="34"/>
      <c r="L23" s="35" t="s">
        <v>38</v>
      </c>
      <c r="M23" s="3"/>
    </row>
    <row r="24" spans="1:13" ht="33.75" customHeight="1">
      <c r="A24" s="27">
        <v>15</v>
      </c>
      <c r="B24" s="28" t="s">
        <v>27</v>
      </c>
      <c r="C24" s="28" t="s">
        <v>18</v>
      </c>
      <c r="D24" s="29"/>
      <c r="E24" s="30" t="s">
        <v>65</v>
      </c>
      <c r="F24" s="37">
        <v>50000</v>
      </c>
      <c r="G24" s="32">
        <f t="shared" si="1"/>
        <v>0</v>
      </c>
      <c r="H24" s="34"/>
      <c r="I24" s="38"/>
      <c r="J24" s="33"/>
      <c r="K24" s="34"/>
      <c r="L24" s="35" t="s">
        <v>38</v>
      </c>
      <c r="M24" s="3"/>
    </row>
    <row r="25" spans="1:13" ht="36" customHeight="1">
      <c r="A25" s="27">
        <v>16</v>
      </c>
      <c r="B25" s="28" t="s">
        <v>27</v>
      </c>
      <c r="C25" s="28" t="s">
        <v>33</v>
      </c>
      <c r="D25" s="29"/>
      <c r="E25" s="39" t="s">
        <v>106</v>
      </c>
      <c r="F25" s="37"/>
      <c r="G25" s="32">
        <f t="shared" si="1"/>
        <v>1215000</v>
      </c>
      <c r="H25" s="34">
        <v>639925</v>
      </c>
      <c r="I25" s="38"/>
      <c r="J25" s="33"/>
      <c r="K25" s="34">
        <v>575075</v>
      </c>
      <c r="L25" s="35" t="s">
        <v>38</v>
      </c>
      <c r="M25" s="3"/>
    </row>
    <row r="26" spans="1:14" ht="38.25" customHeight="1">
      <c r="A26" s="27">
        <v>17</v>
      </c>
      <c r="B26" s="28" t="s">
        <v>27</v>
      </c>
      <c r="C26" s="28" t="s">
        <v>19</v>
      </c>
      <c r="D26" s="29"/>
      <c r="E26" s="30" t="s">
        <v>66</v>
      </c>
      <c r="F26" s="37"/>
      <c r="G26" s="32">
        <f t="shared" si="1"/>
        <v>9000</v>
      </c>
      <c r="H26" s="34">
        <v>9000</v>
      </c>
      <c r="I26" s="38"/>
      <c r="J26" s="33"/>
      <c r="K26" s="34"/>
      <c r="L26" s="35" t="s">
        <v>38</v>
      </c>
      <c r="M26" s="3"/>
      <c r="N26" s="10"/>
    </row>
    <row r="27" spans="1:13" ht="39" customHeight="1">
      <c r="A27" s="27">
        <v>18</v>
      </c>
      <c r="B27" s="28" t="s">
        <v>27</v>
      </c>
      <c r="C27" s="28" t="s">
        <v>19</v>
      </c>
      <c r="D27" s="29"/>
      <c r="E27" s="30" t="s">
        <v>67</v>
      </c>
      <c r="F27" s="37"/>
      <c r="G27" s="32">
        <f t="shared" si="0"/>
        <v>13284</v>
      </c>
      <c r="H27" s="34">
        <v>13284</v>
      </c>
      <c r="I27" s="38"/>
      <c r="J27" s="33"/>
      <c r="K27" s="34"/>
      <c r="L27" s="35" t="s">
        <v>68</v>
      </c>
      <c r="M27" s="3"/>
    </row>
    <row r="28" spans="1:13" ht="33" customHeight="1">
      <c r="A28" s="27">
        <v>19</v>
      </c>
      <c r="B28" s="28" t="s">
        <v>27</v>
      </c>
      <c r="C28" s="28" t="s">
        <v>19</v>
      </c>
      <c r="D28" s="29"/>
      <c r="E28" s="30" t="s">
        <v>69</v>
      </c>
      <c r="F28" s="37"/>
      <c r="G28" s="32">
        <f t="shared" si="0"/>
        <v>4305</v>
      </c>
      <c r="H28" s="34">
        <v>4305</v>
      </c>
      <c r="I28" s="38"/>
      <c r="J28" s="33"/>
      <c r="K28" s="34"/>
      <c r="L28" s="35" t="s">
        <v>45</v>
      </c>
      <c r="M28" s="3"/>
    </row>
    <row r="29" spans="1:13" ht="33" customHeight="1">
      <c r="A29" s="27">
        <v>20</v>
      </c>
      <c r="B29" s="28" t="s">
        <v>27</v>
      </c>
      <c r="C29" s="28" t="s">
        <v>19</v>
      </c>
      <c r="D29" s="29"/>
      <c r="E29" s="30" t="s">
        <v>100</v>
      </c>
      <c r="F29" s="37"/>
      <c r="G29" s="32">
        <f>H29+I29+J29+K29</f>
        <v>5000</v>
      </c>
      <c r="H29" s="34">
        <v>5000</v>
      </c>
      <c r="I29" s="38"/>
      <c r="J29" s="33"/>
      <c r="K29" s="34"/>
      <c r="L29" s="35" t="s">
        <v>99</v>
      </c>
      <c r="M29" s="3"/>
    </row>
    <row r="30" spans="1:13" ht="40.5" customHeight="1">
      <c r="A30" s="27">
        <v>21</v>
      </c>
      <c r="B30" s="28" t="s">
        <v>27</v>
      </c>
      <c r="C30" s="28" t="s">
        <v>20</v>
      </c>
      <c r="D30" s="29"/>
      <c r="E30" s="30" t="s">
        <v>41</v>
      </c>
      <c r="F30" s="37"/>
      <c r="G30" s="32">
        <f t="shared" si="0"/>
        <v>660037.69</v>
      </c>
      <c r="H30" s="34">
        <v>360037.69</v>
      </c>
      <c r="I30" s="38"/>
      <c r="J30" s="33"/>
      <c r="K30" s="34">
        <v>300000</v>
      </c>
      <c r="L30" s="35" t="s">
        <v>38</v>
      </c>
      <c r="M30" s="3"/>
    </row>
    <row r="31" spans="1:13" ht="42.75" customHeight="1">
      <c r="A31" s="27">
        <v>22</v>
      </c>
      <c r="B31" s="28" t="s">
        <v>27</v>
      </c>
      <c r="C31" s="28" t="s">
        <v>20</v>
      </c>
      <c r="D31" s="29"/>
      <c r="E31" s="30" t="s">
        <v>70</v>
      </c>
      <c r="F31" s="36"/>
      <c r="G31" s="32">
        <f t="shared" si="0"/>
        <v>335000</v>
      </c>
      <c r="H31" s="33">
        <v>168369</v>
      </c>
      <c r="I31" s="33"/>
      <c r="J31" s="33"/>
      <c r="K31" s="34">
        <v>166631</v>
      </c>
      <c r="L31" s="35" t="s">
        <v>38</v>
      </c>
      <c r="M31" s="3"/>
    </row>
    <row r="32" spans="1:13" ht="22.5" customHeight="1">
      <c r="A32" s="27">
        <v>23</v>
      </c>
      <c r="B32" s="28" t="s">
        <v>27</v>
      </c>
      <c r="C32" s="28" t="s">
        <v>20</v>
      </c>
      <c r="D32" s="29"/>
      <c r="E32" s="39" t="s">
        <v>71</v>
      </c>
      <c r="F32" s="36"/>
      <c r="G32" s="32">
        <f t="shared" si="0"/>
        <v>24569.5</v>
      </c>
      <c r="H32" s="33">
        <v>24569.5</v>
      </c>
      <c r="I32" s="33"/>
      <c r="J32" s="33"/>
      <c r="K32" s="34"/>
      <c r="L32" s="35" t="s">
        <v>38</v>
      </c>
      <c r="M32" s="3"/>
    </row>
    <row r="33" spans="1:13" ht="44.25" customHeight="1">
      <c r="A33" s="27">
        <v>24</v>
      </c>
      <c r="B33" s="28" t="s">
        <v>27</v>
      </c>
      <c r="C33" s="28" t="s">
        <v>20</v>
      </c>
      <c r="D33" s="29"/>
      <c r="E33" s="39" t="s">
        <v>87</v>
      </c>
      <c r="F33" s="31"/>
      <c r="G33" s="32">
        <f t="shared" si="0"/>
        <v>7951.47</v>
      </c>
      <c r="H33" s="33">
        <v>7951.47</v>
      </c>
      <c r="I33" s="33"/>
      <c r="J33" s="33"/>
      <c r="K33" s="34"/>
      <c r="L33" s="35" t="s">
        <v>43</v>
      </c>
      <c r="M33" s="3"/>
    </row>
    <row r="34" spans="1:13" ht="43.5" customHeight="1">
      <c r="A34" s="27">
        <v>25</v>
      </c>
      <c r="B34" s="28" t="s">
        <v>27</v>
      </c>
      <c r="C34" s="28" t="s">
        <v>20</v>
      </c>
      <c r="D34" s="29"/>
      <c r="E34" s="39" t="s">
        <v>88</v>
      </c>
      <c r="F34" s="31"/>
      <c r="G34" s="32">
        <f t="shared" si="0"/>
        <v>12215.53</v>
      </c>
      <c r="H34" s="33">
        <v>12215.53</v>
      </c>
      <c r="I34" s="33"/>
      <c r="J34" s="33"/>
      <c r="K34" s="34"/>
      <c r="L34" s="35" t="s">
        <v>47</v>
      </c>
      <c r="M34" s="3"/>
    </row>
    <row r="35" spans="1:13" ht="43.5" customHeight="1">
      <c r="A35" s="27">
        <v>26</v>
      </c>
      <c r="B35" s="28" t="s">
        <v>27</v>
      </c>
      <c r="C35" s="28" t="s">
        <v>20</v>
      </c>
      <c r="D35" s="29"/>
      <c r="E35" s="39" t="s">
        <v>72</v>
      </c>
      <c r="F35" s="31"/>
      <c r="G35" s="32">
        <f t="shared" si="0"/>
        <v>608.7</v>
      </c>
      <c r="H35" s="33">
        <v>608.7</v>
      </c>
      <c r="I35" s="33"/>
      <c r="J35" s="33"/>
      <c r="K35" s="34"/>
      <c r="L35" s="35" t="s">
        <v>91</v>
      </c>
      <c r="M35" s="3"/>
    </row>
    <row r="36" spans="1:13" ht="45" customHeight="1">
      <c r="A36" s="27">
        <v>27</v>
      </c>
      <c r="B36" s="28" t="s">
        <v>27</v>
      </c>
      <c r="C36" s="28" t="s">
        <v>20</v>
      </c>
      <c r="D36" s="29"/>
      <c r="E36" s="39" t="s">
        <v>73</v>
      </c>
      <c r="F36" s="31"/>
      <c r="G36" s="32">
        <f>H36+I36+J36+K36</f>
        <v>7215</v>
      </c>
      <c r="H36" s="33">
        <v>7215</v>
      </c>
      <c r="I36" s="33"/>
      <c r="J36" s="33"/>
      <c r="K36" s="34"/>
      <c r="L36" s="35" t="s">
        <v>68</v>
      </c>
      <c r="M36" s="3"/>
    </row>
    <row r="37" spans="1:13" ht="32.25" customHeight="1">
      <c r="A37" s="27">
        <v>28</v>
      </c>
      <c r="B37" s="28" t="s">
        <v>27</v>
      </c>
      <c r="C37" s="28" t="s">
        <v>20</v>
      </c>
      <c r="D37" s="29"/>
      <c r="E37" s="39" t="s">
        <v>74</v>
      </c>
      <c r="F37" s="31"/>
      <c r="G37" s="32">
        <f>H37+I37+J37+K37</f>
        <v>6948.34</v>
      </c>
      <c r="H37" s="33">
        <v>6948.34</v>
      </c>
      <c r="I37" s="33"/>
      <c r="J37" s="33"/>
      <c r="K37" s="34"/>
      <c r="L37" s="35" t="s">
        <v>75</v>
      </c>
      <c r="M37" s="3"/>
    </row>
    <row r="38" spans="1:13" ht="43.5" customHeight="1">
      <c r="A38" s="27">
        <v>29</v>
      </c>
      <c r="B38" s="28" t="s">
        <v>27</v>
      </c>
      <c r="C38" s="28" t="s">
        <v>20</v>
      </c>
      <c r="D38" s="29"/>
      <c r="E38" s="39" t="s">
        <v>79</v>
      </c>
      <c r="F38" s="31"/>
      <c r="G38" s="32">
        <f>H38+I38+J38+K38</f>
        <v>13335.76</v>
      </c>
      <c r="H38" s="33">
        <v>13335.76</v>
      </c>
      <c r="I38" s="33"/>
      <c r="J38" s="33"/>
      <c r="K38" s="34"/>
      <c r="L38" s="35" t="s">
        <v>44</v>
      </c>
      <c r="M38" s="3"/>
    </row>
    <row r="39" spans="1:13" ht="51" customHeight="1">
      <c r="A39" s="27">
        <v>30</v>
      </c>
      <c r="B39" s="28" t="s">
        <v>27</v>
      </c>
      <c r="C39" s="28" t="s">
        <v>20</v>
      </c>
      <c r="D39" s="29"/>
      <c r="E39" s="39" t="s">
        <v>78</v>
      </c>
      <c r="F39" s="31"/>
      <c r="G39" s="32">
        <f>H39+I39+J39+K39</f>
        <v>7176.48</v>
      </c>
      <c r="H39" s="33">
        <v>7176.48</v>
      </c>
      <c r="I39" s="33"/>
      <c r="J39" s="33"/>
      <c r="K39" s="34"/>
      <c r="L39" s="35" t="s">
        <v>46</v>
      </c>
      <c r="M39" s="3"/>
    </row>
    <row r="40" spans="1:14" ht="50.25" customHeight="1">
      <c r="A40" s="27">
        <v>31</v>
      </c>
      <c r="B40" s="28" t="s">
        <v>27</v>
      </c>
      <c r="C40" s="28" t="s">
        <v>20</v>
      </c>
      <c r="D40" s="29"/>
      <c r="E40" s="39" t="s">
        <v>77</v>
      </c>
      <c r="F40" s="31"/>
      <c r="G40" s="32">
        <f>H40+I40+J40+K40</f>
        <v>21510</v>
      </c>
      <c r="H40" s="33">
        <v>21510</v>
      </c>
      <c r="I40" s="33"/>
      <c r="J40" s="33"/>
      <c r="K40" s="34"/>
      <c r="L40" s="35" t="s">
        <v>93</v>
      </c>
      <c r="M40" s="3"/>
      <c r="N40" s="10"/>
    </row>
    <row r="41" spans="1:13" ht="71.25" customHeight="1">
      <c r="A41" s="27">
        <v>32</v>
      </c>
      <c r="B41" s="28" t="s">
        <v>27</v>
      </c>
      <c r="C41" s="28" t="s">
        <v>20</v>
      </c>
      <c r="D41" s="29"/>
      <c r="E41" s="39" t="s">
        <v>105</v>
      </c>
      <c r="F41" s="31"/>
      <c r="G41" s="32">
        <f t="shared" si="0"/>
        <v>6780</v>
      </c>
      <c r="H41" s="33">
        <v>6780</v>
      </c>
      <c r="I41" s="33"/>
      <c r="J41" s="33"/>
      <c r="K41" s="34"/>
      <c r="L41" s="35" t="s">
        <v>76</v>
      </c>
      <c r="M41" s="3"/>
    </row>
    <row r="42" spans="1:13" ht="29.25" customHeight="1">
      <c r="A42" s="27">
        <v>33</v>
      </c>
      <c r="B42" s="28" t="s">
        <v>27</v>
      </c>
      <c r="C42" s="28" t="s">
        <v>20</v>
      </c>
      <c r="D42" s="29"/>
      <c r="E42" s="39" t="s">
        <v>92</v>
      </c>
      <c r="F42" s="31"/>
      <c r="G42" s="32">
        <f t="shared" si="0"/>
        <v>16890</v>
      </c>
      <c r="H42" s="33">
        <v>16890</v>
      </c>
      <c r="I42" s="33"/>
      <c r="J42" s="33"/>
      <c r="K42" s="34"/>
      <c r="L42" s="35" t="s">
        <v>38</v>
      </c>
      <c r="M42" s="3"/>
    </row>
    <row r="43" spans="1:13" ht="36" customHeight="1">
      <c r="A43" s="27">
        <v>34</v>
      </c>
      <c r="B43" s="28" t="s">
        <v>27</v>
      </c>
      <c r="C43" s="28" t="s">
        <v>20</v>
      </c>
      <c r="D43" s="29"/>
      <c r="E43" s="39" t="s">
        <v>101</v>
      </c>
      <c r="F43" s="31"/>
      <c r="G43" s="32">
        <f t="shared" si="0"/>
        <v>27249</v>
      </c>
      <c r="H43" s="33">
        <v>27249</v>
      </c>
      <c r="I43" s="33"/>
      <c r="J43" s="33"/>
      <c r="K43" s="34"/>
      <c r="L43" s="35" t="s">
        <v>94</v>
      </c>
      <c r="M43" s="3"/>
    </row>
    <row r="44" spans="1:13" ht="36" customHeight="1">
      <c r="A44" s="27">
        <v>35</v>
      </c>
      <c r="B44" s="28" t="s">
        <v>27</v>
      </c>
      <c r="C44" s="28" t="s">
        <v>20</v>
      </c>
      <c r="D44" s="29"/>
      <c r="E44" s="39" t="s">
        <v>95</v>
      </c>
      <c r="F44" s="31"/>
      <c r="G44" s="32">
        <f t="shared" si="0"/>
        <v>16665.48</v>
      </c>
      <c r="H44" s="33">
        <v>16665.48</v>
      </c>
      <c r="I44" s="33"/>
      <c r="J44" s="33"/>
      <c r="K44" s="34"/>
      <c r="L44" s="35" t="s">
        <v>54</v>
      </c>
      <c r="M44" s="3"/>
    </row>
    <row r="45" spans="1:13" ht="36" customHeight="1">
      <c r="A45" s="27">
        <v>36</v>
      </c>
      <c r="B45" s="28" t="s">
        <v>27</v>
      </c>
      <c r="C45" s="28" t="s">
        <v>20</v>
      </c>
      <c r="D45" s="29"/>
      <c r="E45" s="39" t="s">
        <v>102</v>
      </c>
      <c r="F45" s="31"/>
      <c r="G45" s="32">
        <f t="shared" si="0"/>
        <v>9000</v>
      </c>
      <c r="H45" s="33">
        <v>9000</v>
      </c>
      <c r="I45" s="33"/>
      <c r="J45" s="33"/>
      <c r="K45" s="34"/>
      <c r="L45" s="35" t="s">
        <v>103</v>
      </c>
      <c r="M45" s="3"/>
    </row>
    <row r="46" spans="1:13" ht="36" customHeight="1">
      <c r="A46" s="27">
        <v>37</v>
      </c>
      <c r="B46" s="28" t="s">
        <v>27</v>
      </c>
      <c r="C46" s="28" t="s">
        <v>20</v>
      </c>
      <c r="D46" s="29"/>
      <c r="E46" s="39" t="s">
        <v>104</v>
      </c>
      <c r="F46" s="31"/>
      <c r="G46" s="32">
        <f t="shared" si="0"/>
        <v>2000</v>
      </c>
      <c r="H46" s="33">
        <v>2000</v>
      </c>
      <c r="I46" s="33"/>
      <c r="J46" s="33"/>
      <c r="K46" s="34"/>
      <c r="L46" s="35" t="s">
        <v>53</v>
      </c>
      <c r="M46" s="3"/>
    </row>
    <row r="47" spans="1:13" ht="46.5" customHeight="1">
      <c r="A47" s="27">
        <v>38</v>
      </c>
      <c r="B47" s="28" t="s">
        <v>21</v>
      </c>
      <c r="C47" s="28" t="s">
        <v>22</v>
      </c>
      <c r="D47" s="29"/>
      <c r="E47" s="39" t="s">
        <v>48</v>
      </c>
      <c r="F47" s="31"/>
      <c r="G47" s="32">
        <f t="shared" si="0"/>
        <v>1185000</v>
      </c>
      <c r="H47" s="33">
        <v>1185000</v>
      </c>
      <c r="I47" s="33"/>
      <c r="J47" s="33"/>
      <c r="K47" s="34"/>
      <c r="L47" s="35" t="s">
        <v>38</v>
      </c>
      <c r="M47" s="3"/>
    </row>
    <row r="48" spans="1:13" ht="30" customHeight="1">
      <c r="A48" s="27">
        <v>39</v>
      </c>
      <c r="B48" s="28" t="s">
        <v>23</v>
      </c>
      <c r="C48" s="28" t="s">
        <v>34</v>
      </c>
      <c r="D48" s="29"/>
      <c r="E48" s="39" t="s">
        <v>80</v>
      </c>
      <c r="F48" s="31"/>
      <c r="G48" s="32">
        <f>H48+I48+J48+K48</f>
        <v>76752</v>
      </c>
      <c r="H48" s="33">
        <v>76752</v>
      </c>
      <c r="I48" s="33"/>
      <c r="J48" s="33"/>
      <c r="K48" s="34"/>
      <c r="L48" s="35" t="s">
        <v>38</v>
      </c>
      <c r="M48" s="3"/>
    </row>
    <row r="49" spans="1:13" ht="24.75" customHeight="1">
      <c r="A49" s="27">
        <v>40</v>
      </c>
      <c r="B49" s="28" t="s">
        <v>23</v>
      </c>
      <c r="C49" s="28" t="s">
        <v>34</v>
      </c>
      <c r="D49" s="29"/>
      <c r="E49" s="39" t="s">
        <v>81</v>
      </c>
      <c r="F49" s="31"/>
      <c r="G49" s="32">
        <f>H49+I49+J49+K49</f>
        <v>110400</v>
      </c>
      <c r="H49" s="33">
        <v>110400</v>
      </c>
      <c r="I49" s="33"/>
      <c r="J49" s="33"/>
      <c r="K49" s="34"/>
      <c r="L49" s="35" t="s">
        <v>38</v>
      </c>
      <c r="M49" s="3"/>
    </row>
    <row r="50" spans="1:13" ht="52.5" customHeight="1">
      <c r="A50" s="27">
        <v>41</v>
      </c>
      <c r="B50" s="28" t="s">
        <v>23</v>
      </c>
      <c r="C50" s="28" t="s">
        <v>24</v>
      </c>
      <c r="D50" s="29"/>
      <c r="E50" s="39" t="s">
        <v>42</v>
      </c>
      <c r="F50" s="31"/>
      <c r="G50" s="32">
        <f>H50+I50+J50+K50</f>
        <v>272190</v>
      </c>
      <c r="H50" s="33">
        <v>133190</v>
      </c>
      <c r="I50" s="33"/>
      <c r="J50" s="33"/>
      <c r="K50" s="34">
        <v>139000</v>
      </c>
      <c r="L50" s="35" t="s">
        <v>38</v>
      </c>
      <c r="M50" s="3"/>
    </row>
    <row r="51" spans="1:13" ht="39" customHeight="1">
      <c r="A51" s="42" t="s">
        <v>35</v>
      </c>
      <c r="B51" s="43"/>
      <c r="C51" s="43"/>
      <c r="D51" s="43"/>
      <c r="E51" s="43"/>
      <c r="F51" s="17">
        <f aca="true" t="shared" si="2" ref="F51:K51">SUM(F10:F50)</f>
        <v>162300</v>
      </c>
      <c r="G51" s="17">
        <f t="shared" si="2"/>
        <v>8490235.150000002</v>
      </c>
      <c r="H51" s="17">
        <f t="shared" si="2"/>
        <v>5186874.15</v>
      </c>
      <c r="I51" s="17">
        <f t="shared" si="2"/>
        <v>0</v>
      </c>
      <c r="J51" s="17">
        <f t="shared" si="2"/>
        <v>850000</v>
      </c>
      <c r="K51" s="17">
        <f t="shared" si="2"/>
        <v>2453361</v>
      </c>
      <c r="L51" s="18" t="s">
        <v>4</v>
      </c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2" ht="14.25">
      <c r="A53" s="5" t="s">
        <v>9</v>
      </c>
      <c r="B53" s="11"/>
      <c r="C53" s="11"/>
      <c r="D53" s="11"/>
      <c r="E53" s="11"/>
      <c r="F53" s="11"/>
      <c r="G53" s="11"/>
      <c r="H53" s="11"/>
      <c r="I53" s="8"/>
      <c r="J53" s="8"/>
      <c r="K53" s="8"/>
      <c r="L53" s="11"/>
    </row>
    <row r="54" spans="1:12" ht="12.75">
      <c r="A54" s="40" t="s">
        <v>26</v>
      </c>
      <c r="B54" s="40"/>
      <c r="C54" s="40"/>
      <c r="D54" s="40"/>
      <c r="E54" s="40"/>
      <c r="F54" s="40"/>
      <c r="G54" s="40"/>
      <c r="H54" s="11"/>
      <c r="I54" s="11"/>
      <c r="J54" s="11"/>
      <c r="K54" s="11"/>
      <c r="L54" s="11"/>
    </row>
    <row r="55" spans="1:12" ht="12.75">
      <c r="A55" s="11"/>
      <c r="B55" s="11"/>
      <c r="C55" s="5"/>
      <c r="D55" s="5"/>
      <c r="E55" s="5"/>
      <c r="F55" s="5"/>
      <c r="G55" s="11"/>
      <c r="H55" s="11"/>
      <c r="I55" s="11"/>
      <c r="J55" s="11"/>
      <c r="K55" s="11"/>
      <c r="L55" s="11"/>
    </row>
    <row r="56" spans="1:12" ht="27.75" customHeight="1">
      <c r="A56" s="47" t="s">
        <v>82</v>
      </c>
      <c r="B56" s="48"/>
      <c r="C56" s="48"/>
      <c r="D56" s="48"/>
      <c r="E56" s="13">
        <f>F51+G51</f>
        <v>8652535.150000002</v>
      </c>
      <c r="F56" s="8"/>
      <c r="G56" s="8"/>
      <c r="H56" s="8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9"/>
      <c r="F57" s="14"/>
      <c r="G57" s="5"/>
      <c r="H57" s="11"/>
      <c r="I57" s="11"/>
      <c r="J57" s="11"/>
      <c r="K57" s="11"/>
      <c r="L57" s="11"/>
    </row>
    <row r="58" spans="1:12" ht="12.75">
      <c r="A58" s="1" t="s">
        <v>83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5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5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6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2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2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5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</sheetData>
  <sheetProtection/>
  <mergeCells count="18">
    <mergeCell ref="A56:D56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4:G54"/>
    <mergeCell ref="H4:K4"/>
    <mergeCell ref="H5:H7"/>
    <mergeCell ref="I5:I7"/>
    <mergeCell ref="J5:J7"/>
    <mergeCell ref="K5:K7"/>
    <mergeCell ref="A51:E51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 Piecki nr XII/71/19 z dnia 22 sierpnia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2019-08-26T11:28:54Z</cp:lastPrinted>
  <dcterms:created xsi:type="dcterms:W3CDTF">1998-12-09T13:02:10Z</dcterms:created>
  <dcterms:modified xsi:type="dcterms:W3CDTF">2019-08-26T11:32:55Z</dcterms:modified>
  <cp:category/>
  <cp:version/>
  <cp:contentType/>
  <cp:contentStatus/>
</cp:coreProperties>
</file>