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<sst xmlns="http://schemas.openxmlformats.org/spreadsheetml/2006/main" count="198" uniqueCount="106">
  <si>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</si>
  <si>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</si>
  <si>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</si>
  <si>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</si>
  <si>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</si>
  <si>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</si>
  <si>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</si>
  <si>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</si>
  <si>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</si>
  <si>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</si>
  <si>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</si>
  <si>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</si>
  <si>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</si>
  <si>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</si>
  <si>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</si>
  <si>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</si>
  <si>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</si>
  <si>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</si>
  <si>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</si>
  <si>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</si>
  <si>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</si>
  <si>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</si>
  <si>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</si>
  <si>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</si>
  <si>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</si>
  <si>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</si>
  <si>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</si>
  <si>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</si>
  <si>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</si>
  <si>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</si>
  <si>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</si>
  <si>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</si>
  <si>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</si>
  <si>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</si>
  <si>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</si>
  <si>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</si>
  <si>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</si>
  <si>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</si>
  <si>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</si>
  <si>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dróg i chodników na osiedlu Lawendowym w Pieckach</t>
  </si>
  <si>
    <t>FS Krutyń</t>
  </si>
  <si>
    <t>700</t>
  </si>
  <si>
    <t>70005</t>
  </si>
  <si>
    <t>75412</t>
  </si>
  <si>
    <t>754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</si>
  <si>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</si>
  <si>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</si>
  <si>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</si>
  <si>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</si>
  <si>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</si>
  <si>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</si>
  <si>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</si>
  <si>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</si>
  <si>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</si>
  <si>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</si>
  <si>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</si>
  <si>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</si>
  <si>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</si>
  <si>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</si>
  <si>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</si>
  <si>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</si>
  <si>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</si>
  <si>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</si>
  <si>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</si>
  <si>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</si>
  <si>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</si>
  <si>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Projekt oświetlenia ulicznego w Czaszkowie</t>
  </si>
  <si>
    <t>FS  Piecki</t>
  </si>
  <si>
    <t>Wykonanie oświetlenia w miejscowości Ostrów Pieckowski</t>
  </si>
  <si>
    <t>FS Stare Kiełbonki</t>
  </si>
  <si>
    <t>Wykończenie altany na działce sołeckiej w Cierzpiętach</t>
  </si>
  <si>
    <t>FS Cierzpięty</t>
  </si>
  <si>
    <t>FS Goleń</t>
  </si>
  <si>
    <t>Wymiana pomostu drewnianego na rzecze Krutyń przy działce 151/5 w sołectwie Krutyń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</si>
  <si>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</si>
  <si>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</si>
  <si>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</si>
  <si>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</si>
  <si>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</si>
  <si>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</si>
  <si>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</si>
  <si>
    <t>Przebudowa drogi w m.Brejdyny na działkach 455, 457,</t>
  </si>
  <si>
    <t>Przebudowa części drogi gminnej na działce nr 689/2 obręb Piecki</t>
  </si>
  <si>
    <t>90005</t>
  </si>
  <si>
    <t>Wykorzystanie instalacji OZE w obiektach publicznych Gminy Piecki</t>
  </si>
  <si>
    <t>Budowa sieci wodociągowej - kolonia Goleń + kolonia Machary</t>
  </si>
  <si>
    <t>80104</t>
  </si>
  <si>
    <t>Przebudowa budynku Samorządowego Przedszkola "Słoneczny Zakątek " w Pieckach - projekt</t>
  </si>
  <si>
    <t>Przedszkole</t>
  </si>
  <si>
    <t>Projekt oświetlenia w Pieckach przy ulicy 1-go Maja</t>
  </si>
  <si>
    <t>Dostawa i montaż Ławeczki multimedialnej - Plac ks.Twardowskiego</t>
  </si>
  <si>
    <t xml:space="preserve">Przebudowa i rozbudowa budynku OSP w Starych Kiełbonkach </t>
  </si>
  <si>
    <t>Wymiana oświetlenia ulicznego na energooszczędne w m. Bobrówko</t>
  </si>
  <si>
    <t>Wymiana oświetlenia ulicznego na energooszczędne w m. Dobry Lasek</t>
  </si>
  <si>
    <t>Wymiana oświetlenia ulicznego na energooszczędne w m. Krutyński Piecek</t>
  </si>
  <si>
    <t>FS Krutyński Piecek</t>
  </si>
  <si>
    <t>Wymiana oświetlenia ulicznego na energooszczędne w m. Mojtyny</t>
  </si>
  <si>
    <t>Wymiana oświetlenia ulicznego na energooszczędne w m.Prusinowo</t>
  </si>
  <si>
    <t>FS Prusinowo</t>
  </si>
  <si>
    <t>Wymiana oświetlenia ulicznego na energooszczędne w m.Zgon</t>
  </si>
  <si>
    <t>FS Zgon</t>
  </si>
  <si>
    <t>FS Zyzdrojowy Piecek</t>
  </si>
  <si>
    <t>Oświetlenie dróg we wsi Zyzdrojowy Piecek - projekt</t>
  </si>
  <si>
    <t>Oświetlenie dróg we wsi Zyzdrojowa Wola - projekt</t>
  </si>
  <si>
    <t>Przebudowa drogi osiedlowej w miejscowości Machary</t>
  </si>
  <si>
    <t xml:space="preserve">Zakup nieruchomości w Pieckach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</si>
</sst>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41">
      <selection activeCell="G65" sqref="G65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.75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5.7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51</v>
      </c>
      <c r="G3" s="48" t="s">
        <v>24</v>
      </c>
      <c r="H3" s="48"/>
      <c r="I3" s="48"/>
      <c r="J3" s="48"/>
      <c r="K3" s="48"/>
      <c r="L3" s="49" t="s">
        <v>11</v>
      </c>
      <c r="M3" s="3"/>
    </row>
    <row r="4" spans="1:13" s="4" customFormat="1" ht="13.5" customHeight="1">
      <c r="A4" s="44"/>
      <c r="B4" s="44"/>
      <c r="C4" s="44"/>
      <c r="D4" s="46"/>
      <c r="E4" s="54"/>
      <c r="F4" s="48"/>
      <c r="G4" s="48" t="s">
        <v>52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7.2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 hidden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28</v>
      </c>
      <c r="F9" s="24"/>
      <c r="G9" s="24"/>
      <c r="H9" s="24"/>
      <c r="I9" s="25"/>
      <c r="J9" s="26"/>
      <c r="K9" s="25"/>
      <c r="L9" s="27" t="s">
        <v>27</v>
      </c>
      <c r="M9" s="3"/>
    </row>
    <row r="10" spans="1:13" ht="49.5" customHeight="1">
      <c r="A10" s="28">
        <v>1</v>
      </c>
      <c r="B10" s="29" t="s">
        <v>16</v>
      </c>
      <c r="C10" s="29" t="s">
        <v>29</v>
      </c>
      <c r="D10" s="30"/>
      <c r="E10" s="31" t="s">
        <v>32</v>
      </c>
      <c r="F10" s="32"/>
      <c r="G10" s="33">
        <f>H10+I10+J10+K10</f>
        <v>10000</v>
      </c>
      <c r="H10" s="34">
        <v>10000</v>
      </c>
      <c r="I10" s="35"/>
      <c r="J10" s="34"/>
      <c r="K10" s="35"/>
      <c r="L10" s="36" t="s">
        <v>33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81</v>
      </c>
      <c r="F11" s="32"/>
      <c r="G11" s="33">
        <f aca="true" t="shared" si="0" ref="G11:G52">H11+I11+J11+K11</f>
        <v>542700</v>
      </c>
      <c r="H11" s="34">
        <v>226500</v>
      </c>
      <c r="I11" s="35"/>
      <c r="J11" s="34">
        <v>316200</v>
      </c>
      <c r="K11" s="35"/>
      <c r="L11" s="36" t="s">
        <v>34</v>
      </c>
      <c r="M11" s="3"/>
    </row>
    <row r="12" spans="1:13" ht="24.75" customHeight="1">
      <c r="A12" s="28">
        <v>3</v>
      </c>
      <c r="B12" s="29" t="s">
        <v>16</v>
      </c>
      <c r="C12" s="29" t="s">
        <v>17</v>
      </c>
      <c r="D12" s="30"/>
      <c r="E12" s="31" t="s">
        <v>35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34</v>
      </c>
      <c r="M12" s="3"/>
    </row>
    <row r="13" spans="1:13" ht="25.5" customHeight="1">
      <c r="A13" s="28">
        <v>4</v>
      </c>
      <c r="B13" s="29" t="s">
        <v>16</v>
      </c>
      <c r="C13" s="29" t="s">
        <v>17</v>
      </c>
      <c r="D13" s="30"/>
      <c r="E13" s="31" t="s">
        <v>39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34</v>
      </c>
      <c r="M13" s="3"/>
    </row>
    <row r="14" spans="1:13" ht="24.75" customHeight="1">
      <c r="A14" s="28">
        <v>5</v>
      </c>
      <c r="B14" s="29" t="s">
        <v>16</v>
      </c>
      <c r="C14" s="29" t="s">
        <v>17</v>
      </c>
      <c r="D14" s="30"/>
      <c r="E14" s="31" t="s">
        <v>59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34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63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34</v>
      </c>
      <c r="M15" s="3"/>
    </row>
    <row r="16" spans="1:13" ht="23.25" customHeight="1">
      <c r="A16" s="28">
        <v>7</v>
      </c>
      <c r="B16" s="29" t="s">
        <v>16</v>
      </c>
      <c r="C16" s="29" t="s">
        <v>17</v>
      </c>
      <c r="D16" s="30"/>
      <c r="E16" s="31" t="s">
        <v>82</v>
      </c>
      <c r="F16" s="32"/>
      <c r="G16" s="33">
        <f t="shared" si="0"/>
        <v>271700</v>
      </c>
      <c r="H16" s="34">
        <v>78000</v>
      </c>
      <c r="I16" s="35"/>
      <c r="J16" s="34">
        <v>193700</v>
      </c>
      <c r="K16" s="35"/>
      <c r="L16" s="36" t="s">
        <v>34</v>
      </c>
      <c r="M16" s="3"/>
    </row>
    <row r="17" spans="1:13" ht="23.25" customHeight="1">
      <c r="A17" s="28">
        <v>8</v>
      </c>
      <c r="B17" s="29" t="s">
        <v>16</v>
      </c>
      <c r="C17" s="29" t="s">
        <v>17</v>
      </c>
      <c r="D17" s="30"/>
      <c r="E17" s="31" t="s">
        <v>104</v>
      </c>
      <c r="F17" s="32">
        <v>5000</v>
      </c>
      <c r="G17" s="33">
        <v>0</v>
      </c>
      <c r="H17" s="34"/>
      <c r="I17" s="35"/>
      <c r="J17" s="34"/>
      <c r="K17" s="35"/>
      <c r="L17" s="36" t="s">
        <v>34</v>
      </c>
      <c r="M17" s="3"/>
    </row>
    <row r="18" spans="1:13" ht="38.25" customHeight="1">
      <c r="A18" s="28">
        <v>9</v>
      </c>
      <c r="B18" s="29" t="s">
        <v>41</v>
      </c>
      <c r="C18" s="29" t="s">
        <v>42</v>
      </c>
      <c r="D18" s="30"/>
      <c r="E18" s="31" t="s">
        <v>55</v>
      </c>
      <c r="F18" s="38"/>
      <c r="G18" s="33">
        <f t="shared" si="0"/>
        <v>15000</v>
      </c>
      <c r="H18" s="35">
        <v>15000</v>
      </c>
      <c r="I18" s="39"/>
      <c r="J18" s="34"/>
      <c r="K18" s="35"/>
      <c r="L18" s="36" t="s">
        <v>34</v>
      </c>
      <c r="M18" s="3"/>
    </row>
    <row r="19" spans="1:13" ht="15" customHeight="1">
      <c r="A19" s="28">
        <v>10</v>
      </c>
      <c r="B19" s="29" t="s">
        <v>41</v>
      </c>
      <c r="C19" s="29" t="s">
        <v>42</v>
      </c>
      <c r="D19" s="30"/>
      <c r="E19" s="31" t="s">
        <v>105</v>
      </c>
      <c r="F19" s="38"/>
      <c r="G19" s="33">
        <f t="shared" si="0"/>
        <v>5000</v>
      </c>
      <c r="H19" s="35">
        <v>5000</v>
      </c>
      <c r="I19" s="39"/>
      <c r="J19" s="34"/>
      <c r="K19" s="35"/>
      <c r="L19" s="36" t="s">
        <v>34</v>
      </c>
      <c r="M19" s="3"/>
    </row>
    <row r="20" spans="1:13" ht="24" customHeight="1">
      <c r="A20" s="28">
        <v>11</v>
      </c>
      <c r="B20" s="29" t="s">
        <v>56</v>
      </c>
      <c r="C20" s="29" t="s">
        <v>57</v>
      </c>
      <c r="D20" s="30"/>
      <c r="E20" s="31" t="s">
        <v>58</v>
      </c>
      <c r="F20" s="38">
        <v>100000</v>
      </c>
      <c r="G20" s="33">
        <f t="shared" si="0"/>
        <v>0</v>
      </c>
      <c r="H20" s="35"/>
      <c r="I20" s="39"/>
      <c r="J20" s="34"/>
      <c r="K20" s="35"/>
      <c r="L20" s="36" t="s">
        <v>34</v>
      </c>
      <c r="M20" s="3"/>
    </row>
    <row r="21" spans="1:13" ht="27" customHeight="1">
      <c r="A21" s="28">
        <v>12</v>
      </c>
      <c r="B21" s="29" t="s">
        <v>44</v>
      </c>
      <c r="C21" s="29" t="s">
        <v>43</v>
      </c>
      <c r="D21" s="30"/>
      <c r="E21" s="31" t="s">
        <v>91</v>
      </c>
      <c r="F21" s="38"/>
      <c r="G21" s="33">
        <f t="shared" si="0"/>
        <v>22000</v>
      </c>
      <c r="H21" s="35">
        <v>22000</v>
      </c>
      <c r="I21" s="39"/>
      <c r="J21" s="34"/>
      <c r="K21" s="35"/>
      <c r="L21" s="36" t="s">
        <v>34</v>
      </c>
      <c r="M21" s="3"/>
    </row>
    <row r="22" spans="1:13" ht="27" customHeight="1">
      <c r="A22" s="28">
        <v>13</v>
      </c>
      <c r="B22" s="29" t="s">
        <v>44</v>
      </c>
      <c r="C22" s="29" t="s">
        <v>43</v>
      </c>
      <c r="D22" s="30"/>
      <c r="E22" s="31" t="s">
        <v>91</v>
      </c>
      <c r="F22" s="38"/>
      <c r="G22" s="33">
        <f>H22+I22+J22+K22</f>
        <v>15900</v>
      </c>
      <c r="H22" s="35">
        <v>15900</v>
      </c>
      <c r="I22" s="39"/>
      <c r="J22" s="34"/>
      <c r="K22" s="35"/>
      <c r="L22" s="36" t="s">
        <v>69</v>
      </c>
      <c r="M22" s="3"/>
    </row>
    <row r="23" spans="1:13" ht="26.25" customHeight="1">
      <c r="A23" s="28">
        <v>14</v>
      </c>
      <c r="B23" s="29" t="s">
        <v>44</v>
      </c>
      <c r="C23" s="29" t="s">
        <v>43</v>
      </c>
      <c r="D23" s="30"/>
      <c r="E23" s="31" t="s">
        <v>78</v>
      </c>
      <c r="F23" s="38"/>
      <c r="G23" s="33">
        <f t="shared" si="0"/>
        <v>13000</v>
      </c>
      <c r="H23" s="35">
        <v>13000</v>
      </c>
      <c r="I23" s="39"/>
      <c r="J23" s="34"/>
      <c r="K23" s="35"/>
      <c r="L23" s="36" t="s">
        <v>34</v>
      </c>
      <c r="M23" s="3"/>
    </row>
    <row r="24" spans="1:13" ht="50.25" customHeight="1">
      <c r="A24" s="28">
        <v>15</v>
      </c>
      <c r="B24" s="29" t="s">
        <v>65</v>
      </c>
      <c r="C24" s="29" t="s">
        <v>86</v>
      </c>
      <c r="D24" s="30"/>
      <c r="E24" s="31" t="s">
        <v>87</v>
      </c>
      <c r="F24" s="38"/>
      <c r="G24" s="33">
        <f>H24+I24+J24+K24</f>
        <v>11600</v>
      </c>
      <c r="H24" s="35">
        <v>11600</v>
      </c>
      <c r="I24" s="39"/>
      <c r="J24" s="34"/>
      <c r="K24" s="35"/>
      <c r="L24" s="36" t="s">
        <v>88</v>
      </c>
      <c r="M24" s="3"/>
    </row>
    <row r="25" spans="1:13" ht="24.75" customHeight="1">
      <c r="A25" s="28">
        <v>16</v>
      </c>
      <c r="B25" s="29" t="s">
        <v>74</v>
      </c>
      <c r="C25" s="29" t="s">
        <v>75</v>
      </c>
      <c r="D25" s="30"/>
      <c r="E25" s="31" t="s">
        <v>76</v>
      </c>
      <c r="F25" s="38"/>
      <c r="G25" s="33">
        <f>H25+I25+J25+K25</f>
        <v>1356800</v>
      </c>
      <c r="H25" s="35">
        <v>1356800</v>
      </c>
      <c r="I25" s="39"/>
      <c r="J25" s="34"/>
      <c r="K25" s="35"/>
      <c r="L25" s="36" t="s">
        <v>34</v>
      </c>
      <c r="M25" s="3"/>
    </row>
    <row r="26" spans="1:13" ht="26.25" customHeight="1">
      <c r="A26" s="28">
        <v>17</v>
      </c>
      <c r="B26" s="29" t="s">
        <v>26</v>
      </c>
      <c r="C26" s="29" t="s">
        <v>18</v>
      </c>
      <c r="D26" s="30"/>
      <c r="E26" s="31" t="s">
        <v>85</v>
      </c>
      <c r="F26" s="38"/>
      <c r="G26" s="33">
        <f t="shared" si="0"/>
        <v>30000</v>
      </c>
      <c r="H26" s="35">
        <v>30000</v>
      </c>
      <c r="I26" s="39"/>
      <c r="J26" s="34"/>
      <c r="K26" s="35"/>
      <c r="L26" s="36" t="s">
        <v>34</v>
      </c>
      <c r="M26" s="3"/>
    </row>
    <row r="27" spans="1:13" ht="25.5" customHeight="1">
      <c r="A27" s="28">
        <v>18</v>
      </c>
      <c r="B27" s="29" t="s">
        <v>26</v>
      </c>
      <c r="C27" s="29" t="s">
        <v>18</v>
      </c>
      <c r="D27" s="30"/>
      <c r="E27" s="31" t="s">
        <v>53</v>
      </c>
      <c r="F27" s="38"/>
      <c r="G27" s="33">
        <f t="shared" si="0"/>
        <v>30000</v>
      </c>
      <c r="H27" s="35">
        <v>30000</v>
      </c>
      <c r="I27" s="39"/>
      <c r="J27" s="34"/>
      <c r="K27" s="35"/>
      <c r="L27" s="36" t="s">
        <v>34</v>
      </c>
      <c r="M27" s="3"/>
    </row>
    <row r="28" spans="1:13" ht="33.75" customHeight="1">
      <c r="A28" s="28">
        <v>19</v>
      </c>
      <c r="B28" s="29" t="s">
        <v>26</v>
      </c>
      <c r="C28" s="29" t="s">
        <v>18</v>
      </c>
      <c r="D28" s="30"/>
      <c r="E28" s="31" t="s">
        <v>45</v>
      </c>
      <c r="F28" s="38"/>
      <c r="G28" s="33">
        <f t="shared" si="0"/>
        <v>300000</v>
      </c>
      <c r="H28" s="35">
        <v>300000</v>
      </c>
      <c r="I28" s="39"/>
      <c r="J28" s="34"/>
      <c r="K28" s="35"/>
      <c r="L28" s="36" t="s">
        <v>34</v>
      </c>
      <c r="M28" s="3"/>
    </row>
    <row r="29" spans="1:13" ht="46.5" customHeight="1">
      <c r="A29" s="28">
        <v>20</v>
      </c>
      <c r="B29" s="29" t="s">
        <v>26</v>
      </c>
      <c r="C29" s="29" t="s">
        <v>18</v>
      </c>
      <c r="D29" s="30"/>
      <c r="E29" s="40" t="s">
        <v>54</v>
      </c>
      <c r="F29" s="38"/>
      <c r="G29" s="33">
        <f t="shared" si="0"/>
        <v>40000</v>
      </c>
      <c r="H29" s="35">
        <v>40000</v>
      </c>
      <c r="I29" s="39"/>
      <c r="J29" s="34"/>
      <c r="K29" s="35"/>
      <c r="L29" s="36" t="s">
        <v>34</v>
      </c>
      <c r="M29" s="3"/>
    </row>
    <row r="30" spans="1:13" ht="24.75" customHeight="1">
      <c r="A30" s="28">
        <v>21</v>
      </c>
      <c r="B30" s="29" t="s">
        <v>26</v>
      </c>
      <c r="C30" s="29" t="s">
        <v>83</v>
      </c>
      <c r="D30" s="30"/>
      <c r="E30" s="40" t="s">
        <v>84</v>
      </c>
      <c r="F30" s="38"/>
      <c r="G30" s="33">
        <f t="shared" si="0"/>
        <v>825000</v>
      </c>
      <c r="H30" s="35">
        <v>124200</v>
      </c>
      <c r="I30" s="39"/>
      <c r="J30" s="34"/>
      <c r="K30" s="35">
        <v>700800</v>
      </c>
      <c r="L30" s="36" t="s">
        <v>34</v>
      </c>
      <c r="M30" s="3"/>
    </row>
    <row r="31" spans="1:14" ht="26.25" customHeight="1">
      <c r="A31" s="28">
        <v>22</v>
      </c>
      <c r="B31" s="29" t="s">
        <v>26</v>
      </c>
      <c r="C31" s="29" t="s">
        <v>19</v>
      </c>
      <c r="D31" s="30"/>
      <c r="E31" s="31" t="s">
        <v>61</v>
      </c>
      <c r="F31" s="38"/>
      <c r="G31" s="33">
        <f t="shared" si="0"/>
        <v>2930000</v>
      </c>
      <c r="H31" s="35">
        <v>2930000</v>
      </c>
      <c r="I31" s="39"/>
      <c r="J31" s="34"/>
      <c r="K31" s="35"/>
      <c r="L31" s="36" t="s">
        <v>34</v>
      </c>
      <c r="M31" s="3"/>
      <c r="N31" s="10"/>
    </row>
    <row r="32" spans="1:13" ht="27" customHeight="1">
      <c r="A32" s="28">
        <v>23</v>
      </c>
      <c r="B32" s="29" t="s">
        <v>26</v>
      </c>
      <c r="C32" s="29" t="s">
        <v>19</v>
      </c>
      <c r="D32" s="30"/>
      <c r="E32" s="31" t="s">
        <v>89</v>
      </c>
      <c r="F32" s="38"/>
      <c r="G32" s="33">
        <f t="shared" si="0"/>
        <v>6150</v>
      </c>
      <c r="H32" s="35">
        <v>6150</v>
      </c>
      <c r="I32" s="39"/>
      <c r="J32" s="34"/>
      <c r="K32" s="35"/>
      <c r="L32" s="36" t="s">
        <v>67</v>
      </c>
      <c r="M32" s="3"/>
    </row>
    <row r="33" spans="1:13" ht="27.75" customHeight="1">
      <c r="A33" s="28">
        <v>24</v>
      </c>
      <c r="B33" s="29" t="s">
        <v>26</v>
      </c>
      <c r="C33" s="29" t="s">
        <v>19</v>
      </c>
      <c r="D33" s="30"/>
      <c r="E33" s="31" t="s">
        <v>68</v>
      </c>
      <c r="F33" s="38"/>
      <c r="G33" s="33">
        <f t="shared" si="0"/>
        <v>1150</v>
      </c>
      <c r="H33" s="35">
        <v>1150</v>
      </c>
      <c r="I33" s="39"/>
      <c r="J33" s="34"/>
      <c r="K33" s="35"/>
      <c r="L33" s="36" t="s">
        <v>67</v>
      </c>
      <c r="M33" s="3"/>
    </row>
    <row r="34" spans="1:13" ht="22.5" customHeight="1">
      <c r="A34" s="28">
        <v>25</v>
      </c>
      <c r="B34" s="29" t="s">
        <v>26</v>
      </c>
      <c r="C34" s="29" t="s">
        <v>19</v>
      </c>
      <c r="D34" s="30"/>
      <c r="E34" s="31" t="s">
        <v>66</v>
      </c>
      <c r="F34" s="38"/>
      <c r="G34" s="33">
        <f t="shared" si="0"/>
        <v>6150</v>
      </c>
      <c r="H34" s="35">
        <v>6150</v>
      </c>
      <c r="I34" s="39"/>
      <c r="J34" s="34"/>
      <c r="K34" s="35"/>
      <c r="L34" s="36" t="s">
        <v>67</v>
      </c>
      <c r="M34" s="3"/>
    </row>
    <row r="35" spans="1:13" ht="28.5" customHeight="1">
      <c r="A35" s="28">
        <v>26</v>
      </c>
      <c r="B35" s="29" t="s">
        <v>26</v>
      </c>
      <c r="C35" s="29" t="s">
        <v>19</v>
      </c>
      <c r="D35" s="30"/>
      <c r="E35" s="31" t="s">
        <v>92</v>
      </c>
      <c r="F35" s="38"/>
      <c r="G35" s="33">
        <f t="shared" si="0"/>
        <v>13393.57</v>
      </c>
      <c r="H35" s="35">
        <v>13393.57</v>
      </c>
      <c r="I35" s="39"/>
      <c r="J35" s="34"/>
      <c r="K35" s="35"/>
      <c r="L35" s="36" t="s">
        <v>36</v>
      </c>
      <c r="M35" s="3"/>
    </row>
    <row r="36" spans="1:13" ht="33.75" customHeight="1">
      <c r="A36" s="28">
        <v>27</v>
      </c>
      <c r="B36" s="29" t="s">
        <v>26</v>
      </c>
      <c r="C36" s="29" t="s">
        <v>19</v>
      </c>
      <c r="D36" s="30"/>
      <c r="E36" s="31" t="s">
        <v>93</v>
      </c>
      <c r="F36" s="38"/>
      <c r="G36" s="33">
        <f t="shared" si="0"/>
        <v>13446.03</v>
      </c>
      <c r="H36" s="35">
        <v>13446.03</v>
      </c>
      <c r="I36" s="39"/>
      <c r="J36" s="34"/>
      <c r="K36" s="35"/>
      <c r="L36" s="36" t="s">
        <v>37</v>
      </c>
      <c r="M36" s="3"/>
    </row>
    <row r="37" spans="1:13" ht="33.75" customHeight="1">
      <c r="A37" s="28">
        <v>28</v>
      </c>
      <c r="B37" s="29" t="s">
        <v>26</v>
      </c>
      <c r="C37" s="29" t="s">
        <v>19</v>
      </c>
      <c r="D37" s="30"/>
      <c r="E37" s="31" t="s">
        <v>94</v>
      </c>
      <c r="F37" s="38"/>
      <c r="G37" s="33">
        <f t="shared" si="0"/>
        <v>12860.09</v>
      </c>
      <c r="H37" s="35">
        <v>12860.09</v>
      </c>
      <c r="I37" s="39"/>
      <c r="J37" s="34"/>
      <c r="K37" s="35"/>
      <c r="L37" s="36" t="s">
        <v>95</v>
      </c>
      <c r="M37" s="3"/>
    </row>
    <row r="38" spans="1:13" ht="27.75" customHeight="1">
      <c r="A38" s="28">
        <v>29</v>
      </c>
      <c r="B38" s="29" t="s">
        <v>26</v>
      </c>
      <c r="C38" s="29" t="s">
        <v>19</v>
      </c>
      <c r="D38" s="30"/>
      <c r="E38" s="31" t="s">
        <v>96</v>
      </c>
      <c r="F38" s="38"/>
      <c r="G38" s="33">
        <f t="shared" si="0"/>
        <v>12606.9</v>
      </c>
      <c r="H38" s="35">
        <v>12606.9</v>
      </c>
      <c r="I38" s="39"/>
      <c r="J38" s="34"/>
      <c r="K38" s="35"/>
      <c r="L38" s="36" t="s">
        <v>46</v>
      </c>
      <c r="M38" s="3"/>
    </row>
    <row r="39" spans="1:13" ht="29.25" customHeight="1">
      <c r="A39" s="28">
        <v>30</v>
      </c>
      <c r="B39" s="29" t="s">
        <v>26</v>
      </c>
      <c r="C39" s="29" t="s">
        <v>19</v>
      </c>
      <c r="D39" s="30"/>
      <c r="E39" s="31" t="s">
        <v>97</v>
      </c>
      <c r="F39" s="38"/>
      <c r="G39" s="33">
        <f t="shared" si="0"/>
        <v>8578.27</v>
      </c>
      <c r="H39" s="35">
        <v>8578.27</v>
      </c>
      <c r="I39" s="39"/>
      <c r="J39" s="34"/>
      <c r="K39" s="35"/>
      <c r="L39" s="36" t="s">
        <v>98</v>
      </c>
      <c r="M39" s="3"/>
    </row>
    <row r="40" spans="1:13" ht="27" customHeight="1">
      <c r="A40" s="28">
        <v>31</v>
      </c>
      <c r="B40" s="29" t="s">
        <v>26</v>
      </c>
      <c r="C40" s="29" t="s">
        <v>19</v>
      </c>
      <c r="D40" s="30"/>
      <c r="E40" s="31" t="s">
        <v>99</v>
      </c>
      <c r="F40" s="38"/>
      <c r="G40" s="33">
        <f t="shared" si="0"/>
        <v>13918.79</v>
      </c>
      <c r="H40" s="35">
        <v>13918.79</v>
      </c>
      <c r="I40" s="39"/>
      <c r="J40" s="34"/>
      <c r="K40" s="35"/>
      <c r="L40" s="36" t="s">
        <v>100</v>
      </c>
      <c r="M40" s="3"/>
    </row>
    <row r="41" spans="1:13" ht="34.5" customHeight="1">
      <c r="A41" s="28">
        <v>32</v>
      </c>
      <c r="B41" s="29" t="s">
        <v>26</v>
      </c>
      <c r="C41" s="29" t="s">
        <v>19</v>
      </c>
      <c r="D41" s="30"/>
      <c r="E41" s="31" t="s">
        <v>102</v>
      </c>
      <c r="F41" s="38"/>
      <c r="G41" s="33">
        <f t="shared" si="0"/>
        <v>4410</v>
      </c>
      <c r="H41" s="35">
        <v>4410</v>
      </c>
      <c r="I41" s="39"/>
      <c r="J41" s="34"/>
      <c r="K41" s="35"/>
      <c r="L41" s="36" t="s">
        <v>101</v>
      </c>
      <c r="M41" s="3"/>
    </row>
    <row r="42" spans="1:13" ht="33.75" customHeight="1">
      <c r="A42" s="28">
        <v>33</v>
      </c>
      <c r="B42" s="29" t="s">
        <v>26</v>
      </c>
      <c r="C42" s="29" t="s">
        <v>19</v>
      </c>
      <c r="D42" s="30"/>
      <c r="E42" s="31" t="s">
        <v>103</v>
      </c>
      <c r="F42" s="38"/>
      <c r="G42" s="33">
        <f t="shared" si="0"/>
        <v>5000.97</v>
      </c>
      <c r="H42" s="35">
        <v>5000.97</v>
      </c>
      <c r="I42" s="39"/>
      <c r="J42" s="34"/>
      <c r="K42" s="35"/>
      <c r="L42" s="36" t="s">
        <v>101</v>
      </c>
      <c r="M42" s="3"/>
    </row>
    <row r="43" spans="1:13" ht="27.75" customHeight="1">
      <c r="A43" s="28">
        <v>34</v>
      </c>
      <c r="B43" s="29" t="s">
        <v>26</v>
      </c>
      <c r="C43" s="29" t="s">
        <v>20</v>
      </c>
      <c r="D43" s="30"/>
      <c r="E43" s="31" t="s">
        <v>64</v>
      </c>
      <c r="F43" s="38"/>
      <c r="G43" s="33">
        <f t="shared" si="0"/>
        <v>5000</v>
      </c>
      <c r="H43" s="35">
        <v>5000</v>
      </c>
      <c r="I43" s="39"/>
      <c r="J43" s="34"/>
      <c r="K43" s="35"/>
      <c r="L43" s="36" t="s">
        <v>34</v>
      </c>
      <c r="M43" s="3"/>
    </row>
    <row r="44" spans="1:13" ht="24.75" customHeight="1">
      <c r="A44" s="28">
        <v>35</v>
      </c>
      <c r="B44" s="29" t="s">
        <v>26</v>
      </c>
      <c r="C44" s="29" t="s">
        <v>20</v>
      </c>
      <c r="D44" s="30"/>
      <c r="E44" s="40" t="s">
        <v>70</v>
      </c>
      <c r="F44" s="37"/>
      <c r="G44" s="33">
        <f t="shared" si="0"/>
        <v>13576.75</v>
      </c>
      <c r="H44" s="34">
        <v>13576.75</v>
      </c>
      <c r="I44" s="34"/>
      <c r="J44" s="34"/>
      <c r="K44" s="35"/>
      <c r="L44" s="36" t="s">
        <v>71</v>
      </c>
      <c r="M44" s="3"/>
    </row>
    <row r="45" spans="1:13" ht="28.5" customHeight="1">
      <c r="A45" s="28">
        <v>36</v>
      </c>
      <c r="B45" s="29" t="s">
        <v>26</v>
      </c>
      <c r="C45" s="29" t="s">
        <v>20</v>
      </c>
      <c r="D45" s="30"/>
      <c r="E45" s="40" t="s">
        <v>79</v>
      </c>
      <c r="F45" s="32"/>
      <c r="G45" s="33">
        <f t="shared" si="0"/>
        <v>14098.5</v>
      </c>
      <c r="H45" s="34">
        <v>14098.5</v>
      </c>
      <c r="I45" s="34"/>
      <c r="J45" s="34"/>
      <c r="K45" s="35"/>
      <c r="L45" s="36" t="s">
        <v>72</v>
      </c>
      <c r="M45" s="3"/>
    </row>
    <row r="46" spans="1:13" ht="33.75" customHeight="1">
      <c r="A46" s="28">
        <v>37</v>
      </c>
      <c r="B46" s="29" t="s">
        <v>26</v>
      </c>
      <c r="C46" s="29" t="s">
        <v>20</v>
      </c>
      <c r="D46" s="30"/>
      <c r="E46" s="40" t="s">
        <v>73</v>
      </c>
      <c r="F46" s="32"/>
      <c r="G46" s="33">
        <f t="shared" si="0"/>
        <v>20486.88</v>
      </c>
      <c r="H46" s="34">
        <v>20486.88</v>
      </c>
      <c r="I46" s="34"/>
      <c r="J46" s="34"/>
      <c r="K46" s="35"/>
      <c r="L46" s="36" t="s">
        <v>40</v>
      </c>
      <c r="M46" s="3"/>
    </row>
    <row r="47" spans="1:13" ht="15.75" customHeight="1">
      <c r="A47" s="28">
        <v>38</v>
      </c>
      <c r="B47" s="29" t="s">
        <v>26</v>
      </c>
      <c r="C47" s="29" t="s">
        <v>20</v>
      </c>
      <c r="D47" s="30"/>
      <c r="E47" s="40" t="s">
        <v>80</v>
      </c>
      <c r="F47" s="32"/>
      <c r="G47" s="33">
        <f t="shared" si="0"/>
        <v>70000</v>
      </c>
      <c r="H47" s="34">
        <v>70000</v>
      </c>
      <c r="I47" s="34"/>
      <c r="J47" s="34"/>
      <c r="K47" s="35"/>
      <c r="L47" s="36" t="s">
        <v>34</v>
      </c>
      <c r="M47" s="3"/>
    </row>
    <row r="48" spans="1:13" ht="36.75" customHeight="1">
      <c r="A48" s="28">
        <v>39</v>
      </c>
      <c r="B48" s="29" t="s">
        <v>26</v>
      </c>
      <c r="C48" s="29" t="s">
        <v>20</v>
      </c>
      <c r="D48" s="30"/>
      <c r="E48" s="40" t="s">
        <v>90</v>
      </c>
      <c r="F48" s="32"/>
      <c r="G48" s="33">
        <f t="shared" si="0"/>
        <v>20000</v>
      </c>
      <c r="H48" s="34">
        <v>20000</v>
      </c>
      <c r="I48" s="34"/>
      <c r="J48" s="34"/>
      <c r="K48" s="35"/>
      <c r="L48" s="36" t="s">
        <v>67</v>
      </c>
      <c r="M48" s="3"/>
    </row>
    <row r="49" spans="1:13" ht="30" customHeight="1">
      <c r="A49" s="28">
        <v>40</v>
      </c>
      <c r="B49" s="29" t="s">
        <v>21</v>
      </c>
      <c r="C49" s="29" t="s">
        <v>60</v>
      </c>
      <c r="D49" s="30"/>
      <c r="E49" s="40" t="s">
        <v>62</v>
      </c>
      <c r="F49" s="32"/>
      <c r="G49" s="33">
        <f t="shared" si="0"/>
        <v>20000</v>
      </c>
      <c r="H49" s="34">
        <v>20000</v>
      </c>
      <c r="I49" s="34"/>
      <c r="J49" s="34"/>
      <c r="K49" s="35"/>
      <c r="L49" s="36" t="s">
        <v>34</v>
      </c>
      <c r="M49" s="3"/>
    </row>
    <row r="50" spans="1:13" ht="46.5" customHeight="1">
      <c r="A50" s="28">
        <v>41</v>
      </c>
      <c r="B50" s="29" t="s">
        <v>21</v>
      </c>
      <c r="C50" s="29" t="s">
        <v>22</v>
      </c>
      <c r="D50" s="30"/>
      <c r="E50" s="40" t="s">
        <v>38</v>
      </c>
      <c r="F50" s="32">
        <v>60000</v>
      </c>
      <c r="G50" s="33">
        <f t="shared" si="0"/>
        <v>0</v>
      </c>
      <c r="H50" s="34"/>
      <c r="I50" s="34"/>
      <c r="J50" s="34"/>
      <c r="K50" s="35"/>
      <c r="L50" s="36" t="s">
        <v>34</v>
      </c>
      <c r="M50" s="3"/>
    </row>
    <row r="51" spans="1:13" ht="27" customHeight="1">
      <c r="A51" s="28">
        <v>42</v>
      </c>
      <c r="B51" s="29" t="s">
        <v>23</v>
      </c>
      <c r="C51" s="29" t="s">
        <v>30</v>
      </c>
      <c r="D51" s="30"/>
      <c r="E51" s="40" t="s">
        <v>47</v>
      </c>
      <c r="F51" s="32">
        <v>76752</v>
      </c>
      <c r="G51" s="33">
        <f t="shared" si="0"/>
        <v>0</v>
      </c>
      <c r="H51" s="34"/>
      <c r="I51" s="34"/>
      <c r="J51" s="34"/>
      <c r="K51" s="35"/>
      <c r="L51" s="36" t="s">
        <v>34</v>
      </c>
      <c r="M51" s="3"/>
    </row>
    <row r="52" spans="1:13" ht="14.25" customHeight="1">
      <c r="A52" s="28">
        <v>43</v>
      </c>
      <c r="B52" s="29" t="s">
        <v>23</v>
      </c>
      <c r="C52" s="29" t="s">
        <v>30</v>
      </c>
      <c r="D52" s="30"/>
      <c r="E52" s="40" t="s">
        <v>48</v>
      </c>
      <c r="F52" s="32">
        <v>110400</v>
      </c>
      <c r="G52" s="33">
        <f t="shared" si="0"/>
        <v>0</v>
      </c>
      <c r="H52" s="34"/>
      <c r="I52" s="34"/>
      <c r="J52" s="34"/>
      <c r="K52" s="35"/>
      <c r="L52" s="36" t="s">
        <v>34</v>
      </c>
      <c r="M52" s="3"/>
    </row>
    <row r="53" spans="1:13" ht="26.25" customHeight="1">
      <c r="A53" s="51" t="s">
        <v>31</v>
      </c>
      <c r="B53" s="52"/>
      <c r="C53" s="52"/>
      <c r="D53" s="52"/>
      <c r="E53" s="52"/>
      <c r="F53" s="17">
        <f aca="true" t="shared" si="1" ref="F53:K53">SUM(F10:F52)</f>
        <v>2532152</v>
      </c>
      <c r="G53" s="17">
        <f t="shared" si="1"/>
        <v>6739526.75</v>
      </c>
      <c r="H53" s="17">
        <f t="shared" si="1"/>
        <v>5528826.75</v>
      </c>
      <c r="I53" s="17">
        <f t="shared" si="1"/>
        <v>0</v>
      </c>
      <c r="J53" s="17">
        <f t="shared" si="1"/>
        <v>509900</v>
      </c>
      <c r="K53" s="17">
        <f t="shared" si="1"/>
        <v>700800</v>
      </c>
      <c r="L53" s="18" t="s">
        <v>4</v>
      </c>
      <c r="M53" s="3"/>
    </row>
    <row r="54" spans="1:12" ht="14.25">
      <c r="A54" s="5" t="s">
        <v>9</v>
      </c>
      <c r="B54" s="11"/>
      <c r="C54" s="11"/>
      <c r="D54" s="11"/>
      <c r="E54" s="11"/>
      <c r="F54" s="11"/>
      <c r="G54" s="11"/>
      <c r="H54" s="11"/>
      <c r="I54" s="8"/>
      <c r="J54" s="8"/>
      <c r="K54" s="8"/>
      <c r="L54" s="11"/>
    </row>
    <row r="55" spans="1:12" ht="12.75">
      <c r="A55" s="50" t="s">
        <v>25</v>
      </c>
      <c r="B55" s="50"/>
      <c r="C55" s="50"/>
      <c r="D55" s="50"/>
      <c r="E55" s="50"/>
      <c r="F55" s="50"/>
      <c r="G55" s="50"/>
      <c r="H55" s="11"/>
      <c r="I55" s="11"/>
      <c r="J55" s="11"/>
      <c r="K55" s="11"/>
      <c r="L55" s="11"/>
    </row>
    <row r="56" spans="1:12" ht="26.25" customHeight="1">
      <c r="A56" s="41" t="s">
        <v>49</v>
      </c>
      <c r="B56" s="42"/>
      <c r="C56" s="42"/>
      <c r="D56" s="42"/>
      <c r="E56" s="13">
        <f>F53+G53</f>
        <v>9271678.75</v>
      </c>
      <c r="F56" s="8"/>
      <c r="G56" s="8"/>
      <c r="H56" s="8"/>
      <c r="I56" s="11"/>
      <c r="J56" s="11"/>
      <c r="K56" s="11"/>
      <c r="L56" s="11"/>
    </row>
    <row r="57" spans="1:12" ht="12.75">
      <c r="A57" s="1" t="s">
        <v>50</v>
      </c>
      <c r="B57" s="11"/>
      <c r="C57" s="11"/>
      <c r="D57" s="11"/>
      <c r="E57" s="9"/>
      <c r="F57" s="14"/>
      <c r="G57" s="5"/>
      <c r="H57" s="11"/>
      <c r="I57" s="11"/>
      <c r="J57" s="11"/>
      <c r="K57" s="11"/>
      <c r="L57" s="11"/>
    </row>
    <row r="58" spans="2:1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5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5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9"/>
      <c r="F62" s="11"/>
      <c r="G62" s="19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9"/>
      <c r="F63" s="12"/>
      <c r="G63" s="19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9"/>
      <c r="F64" s="16"/>
      <c r="G64" s="19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9"/>
      <c r="F65" s="11"/>
      <c r="G65" s="19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9"/>
      <c r="F66" s="11"/>
      <c r="G66" s="19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9"/>
      <c r="F67" s="12"/>
      <c r="G67" s="19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9"/>
      <c r="F68" s="12"/>
      <c r="G68" s="19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9"/>
      <c r="F69" s="12"/>
      <c r="G69" s="19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9"/>
      <c r="F70" s="15"/>
      <c r="G70" s="19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9"/>
      <c r="F71" s="11"/>
      <c r="G71" s="19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9"/>
      <c r="F72" s="11"/>
      <c r="G72" s="19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9"/>
      <c r="F73" s="11"/>
      <c r="G73" s="19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</sheetData>
  <sheetProtection/>
  <mergeCells count="18">
    <mergeCell ref="A55:G55"/>
    <mergeCell ref="H4:K4"/>
    <mergeCell ref="H5:H7"/>
    <mergeCell ref="I5:I7"/>
    <mergeCell ref="J5:J7"/>
    <mergeCell ref="K5:K7"/>
    <mergeCell ref="A53:E53"/>
    <mergeCell ref="E3:E7"/>
    <mergeCell ref="A56:D56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XXVI/164/20 z dnia 30.11.2020 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2020-12-02T11:14:36Z</cp:lastPrinted>
  <dcterms:created xsi:type="dcterms:W3CDTF">1998-12-09T13:02:10Z</dcterms:created>
  <dcterms:modified xsi:type="dcterms:W3CDTF">2020-12-02T11:15:28Z</dcterms:modified>
  <cp:category/>
  <cp:version/>
  <cp:contentType/>
  <cp:contentStatus/>
</cp:coreProperties>
</file>