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Zał. 10 b projekt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<sst xmlns="http://schemas.openxmlformats.org/spreadsheetml/2006/main" count="43" uniqueCount="29">
  <si>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Paragraf</t>
  </si>
  <si>
    <t>B.D.</t>
  </si>
  <si>
    <t xml:space="preserve">Dział </t>
  </si>
  <si>
    <t>Rozdział</t>
  </si>
  <si>
    <t>Zaplanowana kwota</t>
  </si>
  <si>
    <t>600</t>
  </si>
  <si>
    <t>60016</t>
  </si>
  <si>
    <t>4270</t>
  </si>
  <si>
    <t>754</t>
  </si>
  <si>
    <t>75412</t>
  </si>
  <si>
    <t>4210</t>
  </si>
  <si>
    <t>900</t>
  </si>
  <si>
    <t>90004</t>
  </si>
  <si>
    <t>4300</t>
  </si>
  <si>
    <t>90015</t>
  </si>
  <si>
    <t>6050</t>
  </si>
  <si>
    <t>90095</t>
  </si>
  <si>
    <t>921</t>
  </si>
  <si>
    <t>92109</t>
  </si>
  <si>
    <t>4170</t>
  </si>
  <si>
    <t>92195</t>
  </si>
  <si>
    <t>926</t>
  </si>
  <si>
    <t>92695</t>
  </si>
  <si>
    <t>Razem</t>
  </si>
  <si>
    <t>w tym plan:</t>
  </si>
  <si>
    <t>wydatków bieżących</t>
  </si>
  <si>
    <t>wydatków majątkowych</t>
  </si>
  <si>
    <t>Plan wydatków jednostek pomocniczych na rok 2021</t>
  </si>
  <si>
    <r>
      <t>Załącznik nr 10 b</t>
    </r>
    <r>
      <rPr>
        <sz val="8"/>
        <rFont val="Arial"/>
        <family val="2"/>
      </rPr>
      <t xml:space="preserve"> do Uchwały Rady Gminy Piecki Nr XXVII/167/20 z dnia 29.12.2020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</si>
</sst>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d/mm/yyyy"/>
    <numFmt numFmtId="168" formatCode="#,##0.00\ _z_ł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49" fontId="0" fillId="0" borderId="0" xfId="0" applyNumberFormat="1" applyFont="1" applyBorder="1" applyAlignment="1">
      <alignment/>
    </xf>
    <xf numFmtId="4" fontId="0" fillId="35" borderId="0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2" max="2" width="15.28125" style="0" customWidth="1"/>
    <col min="3" max="3" width="23.140625" style="0" customWidth="1"/>
    <col min="4" max="4" width="32.7109375" style="0" customWidth="1"/>
    <col min="6" max="6" width="13.00390625" style="0" customWidth="1"/>
  </cols>
  <sheetData>
    <row r="1" spans="1:4" ht="39.75" customHeight="1">
      <c r="A1" s="1"/>
      <c r="D1" s="2" t="s">
        <v>28</v>
      </c>
    </row>
    <row r="2" spans="1:4" ht="14.25" customHeight="1">
      <c r="A2" s="1"/>
      <c r="D2" s="3"/>
    </row>
    <row r="3" spans="1:4" ht="23.25" customHeight="1">
      <c r="A3" s="18" t="s">
        <v>27</v>
      </c>
      <c r="B3" s="18"/>
      <c r="C3" s="18"/>
      <c r="D3" s="18"/>
    </row>
    <row r="4" spans="1:4" ht="15.75">
      <c r="A4" s="4" t="s">
        <v>2</v>
      </c>
      <c r="B4" s="4" t="s">
        <v>3</v>
      </c>
      <c r="C4" s="4" t="s">
        <v>0</v>
      </c>
      <c r="D4" s="4" t="s">
        <v>4</v>
      </c>
    </row>
    <row r="5" spans="1:4" ht="17.25" customHeight="1">
      <c r="A5" s="5" t="s">
        <v>5</v>
      </c>
      <c r="B5" s="5"/>
      <c r="C5" s="5"/>
      <c r="D5" s="6">
        <f>D6</f>
        <v>99004.62</v>
      </c>
    </row>
    <row r="6" spans="1:4" ht="17.25" customHeight="1">
      <c r="A6" s="7"/>
      <c r="B6" s="8" t="s">
        <v>6</v>
      </c>
      <c r="C6" s="8"/>
      <c r="D6" s="9">
        <f>D7+D8+D9</f>
        <v>99004.62</v>
      </c>
    </row>
    <row r="7" spans="1:4" ht="17.25" customHeight="1">
      <c r="A7" s="7"/>
      <c r="B7" s="7"/>
      <c r="C7" s="7" t="s">
        <v>7</v>
      </c>
      <c r="D7" s="10">
        <f>21500+500</f>
        <v>22000</v>
      </c>
    </row>
    <row r="8" spans="1:4" ht="17.25" customHeight="1">
      <c r="A8" s="7"/>
      <c r="B8" s="7"/>
      <c r="C8" s="7" t="s">
        <v>13</v>
      </c>
      <c r="D8" s="10">
        <f>40284.89-500</f>
        <v>39784.89</v>
      </c>
    </row>
    <row r="9" spans="1:4" ht="17.25" customHeight="1">
      <c r="A9" s="7"/>
      <c r="B9" s="7"/>
      <c r="C9" s="7" t="s">
        <v>15</v>
      </c>
      <c r="D9" s="10">
        <v>37219.73</v>
      </c>
    </row>
    <row r="10" spans="1:4" ht="17.25" customHeight="1">
      <c r="A10" s="5" t="s">
        <v>8</v>
      </c>
      <c r="B10" s="5"/>
      <c r="C10" s="5"/>
      <c r="D10" s="6">
        <f>D11</f>
        <v>1000</v>
      </c>
    </row>
    <row r="11" spans="1:4" ht="17.25" customHeight="1">
      <c r="A11" s="7"/>
      <c r="B11" s="8" t="s">
        <v>9</v>
      </c>
      <c r="C11" s="8"/>
      <c r="D11" s="9">
        <f>D12</f>
        <v>1000</v>
      </c>
    </row>
    <row r="12" spans="1:4" ht="17.25" customHeight="1">
      <c r="A12" s="7"/>
      <c r="B12" s="7"/>
      <c r="C12" s="7" t="s">
        <v>10</v>
      </c>
      <c r="D12" s="10">
        <v>1000</v>
      </c>
    </row>
    <row r="13" spans="1:4" ht="17.25" customHeight="1">
      <c r="A13" s="5" t="s">
        <v>11</v>
      </c>
      <c r="B13" s="5"/>
      <c r="C13" s="5"/>
      <c r="D13" s="6">
        <f>D14+D17+D20</f>
        <v>265579.74</v>
      </c>
    </row>
    <row r="14" spans="1:4" ht="17.25" customHeight="1">
      <c r="A14" s="7"/>
      <c r="B14" s="8" t="s">
        <v>12</v>
      </c>
      <c r="C14" s="8"/>
      <c r="D14" s="9">
        <f>D15+D16</f>
        <v>21458.79</v>
      </c>
    </row>
    <row r="15" spans="1:4" ht="17.25" customHeight="1">
      <c r="A15" s="7"/>
      <c r="B15" s="7"/>
      <c r="C15" s="7" t="s">
        <v>10</v>
      </c>
      <c r="D15" s="10">
        <v>7994.6</v>
      </c>
    </row>
    <row r="16" spans="1:4" ht="17.25" customHeight="1">
      <c r="A16" s="7"/>
      <c r="B16" s="7"/>
      <c r="C16" s="7" t="s">
        <v>13</v>
      </c>
      <c r="D16" s="10">
        <v>13464.19</v>
      </c>
    </row>
    <row r="17" spans="1:4" ht="17.25" customHeight="1">
      <c r="A17" s="7"/>
      <c r="B17" s="8" t="s">
        <v>14</v>
      </c>
      <c r="C17" s="8"/>
      <c r="D17" s="9">
        <f>D18+D19</f>
        <v>84786.77</v>
      </c>
    </row>
    <row r="18" spans="1:4" ht="17.25" customHeight="1">
      <c r="A18" s="7"/>
      <c r="B18" s="11"/>
      <c r="C18" s="11" t="s">
        <v>7</v>
      </c>
      <c r="D18" s="10">
        <v>7000</v>
      </c>
    </row>
    <row r="19" spans="1:4" ht="17.25" customHeight="1">
      <c r="A19" s="7"/>
      <c r="B19" s="7"/>
      <c r="C19" s="7" t="s">
        <v>15</v>
      </c>
      <c r="D19" s="10">
        <v>77786.77</v>
      </c>
    </row>
    <row r="20" spans="1:4" ht="17.25" customHeight="1">
      <c r="A20" s="7"/>
      <c r="B20" s="8" t="s">
        <v>16</v>
      </c>
      <c r="C20" s="12"/>
      <c r="D20" s="9">
        <f>D21+D22+D23+D24</f>
        <v>159334.18</v>
      </c>
    </row>
    <row r="21" spans="1:4" ht="17.25" customHeight="1">
      <c r="A21" s="7"/>
      <c r="B21" s="7"/>
      <c r="C21" s="7" t="s">
        <v>10</v>
      </c>
      <c r="D21" s="10">
        <v>24222.14</v>
      </c>
    </row>
    <row r="22" spans="1:4" ht="17.25" customHeight="1">
      <c r="A22" s="7"/>
      <c r="B22" s="7"/>
      <c r="C22" s="7" t="s">
        <v>7</v>
      </c>
      <c r="D22" s="10">
        <v>12358.92</v>
      </c>
    </row>
    <row r="23" spans="1:4" ht="17.25" customHeight="1">
      <c r="A23" s="7"/>
      <c r="B23" s="7"/>
      <c r="C23" s="7" t="s">
        <v>13</v>
      </c>
      <c r="D23" s="10">
        <v>28786.17</v>
      </c>
    </row>
    <row r="24" spans="1:4" ht="17.25" customHeight="1">
      <c r="A24" s="7"/>
      <c r="B24" s="7"/>
      <c r="C24" s="7" t="s">
        <v>15</v>
      </c>
      <c r="D24" s="10">
        <v>93966.95</v>
      </c>
    </row>
    <row r="25" spans="1:4" ht="17.25" customHeight="1">
      <c r="A25" s="5" t="s">
        <v>17</v>
      </c>
      <c r="B25" s="5"/>
      <c r="C25" s="5"/>
      <c r="D25" s="6">
        <f>D26+D32</f>
        <v>104778.54999999999</v>
      </c>
    </row>
    <row r="26" spans="1:4" ht="17.25" customHeight="1">
      <c r="A26" s="7"/>
      <c r="B26" s="8" t="s">
        <v>18</v>
      </c>
      <c r="C26" s="8"/>
      <c r="D26" s="9">
        <f>D27+D28+D29+D30+D31</f>
        <v>92638.47999999998</v>
      </c>
    </row>
    <row r="27" spans="1:4" ht="17.25" customHeight="1">
      <c r="A27" s="7"/>
      <c r="B27" s="7"/>
      <c r="C27" s="7" t="s">
        <v>19</v>
      </c>
      <c r="D27" s="10">
        <v>1000</v>
      </c>
    </row>
    <row r="28" spans="1:4" ht="17.25" customHeight="1">
      <c r="A28" s="7"/>
      <c r="B28" s="7"/>
      <c r="C28" s="7" t="s">
        <v>10</v>
      </c>
      <c r="D28" s="10">
        <v>38641.02</v>
      </c>
    </row>
    <row r="29" spans="1:4" ht="17.25" customHeight="1">
      <c r="A29" s="7"/>
      <c r="B29" s="7"/>
      <c r="C29" s="7" t="s">
        <v>7</v>
      </c>
      <c r="D29" s="10">
        <v>22344.69</v>
      </c>
    </row>
    <row r="30" spans="1:4" ht="17.25" customHeight="1">
      <c r="A30" s="7"/>
      <c r="B30" s="7"/>
      <c r="C30" s="7" t="s">
        <v>13</v>
      </c>
      <c r="D30" s="10">
        <v>16071.84</v>
      </c>
    </row>
    <row r="31" spans="1:4" ht="17.25" customHeight="1">
      <c r="A31" s="7"/>
      <c r="B31" s="7"/>
      <c r="C31" s="7" t="s">
        <v>15</v>
      </c>
      <c r="D31" s="10">
        <v>14580.93</v>
      </c>
    </row>
    <row r="32" spans="1:4" ht="17.25" customHeight="1">
      <c r="A32" s="7"/>
      <c r="B32" s="8" t="s">
        <v>20</v>
      </c>
      <c r="C32" s="8"/>
      <c r="D32" s="9">
        <f>D33</f>
        <v>12140.07</v>
      </c>
    </row>
    <row r="33" spans="1:4" ht="17.25" customHeight="1">
      <c r="A33" s="7"/>
      <c r="B33" s="7"/>
      <c r="C33" s="7" t="s">
        <v>10</v>
      </c>
      <c r="D33" s="10">
        <v>12140.07</v>
      </c>
    </row>
    <row r="34" spans="1:4" ht="17.25" customHeight="1">
      <c r="A34" s="5" t="s">
        <v>21</v>
      </c>
      <c r="B34" s="5"/>
      <c r="C34" s="5"/>
      <c r="D34" s="6">
        <f>D35</f>
        <v>500</v>
      </c>
    </row>
    <row r="35" spans="1:4" ht="17.25" customHeight="1">
      <c r="A35" s="7"/>
      <c r="B35" s="8" t="s">
        <v>22</v>
      </c>
      <c r="C35" s="8"/>
      <c r="D35" s="9">
        <f>D36</f>
        <v>500</v>
      </c>
    </row>
    <row r="36" spans="1:4" ht="17.25" customHeight="1">
      <c r="A36" s="7"/>
      <c r="B36" s="7"/>
      <c r="C36" s="7" t="s">
        <v>19</v>
      </c>
      <c r="D36" s="10">
        <v>500</v>
      </c>
    </row>
    <row r="37" spans="1:4" ht="17.25" customHeight="1">
      <c r="A37" s="19" t="s">
        <v>23</v>
      </c>
      <c r="B37" s="19"/>
      <c r="C37" s="19"/>
      <c r="D37" s="13">
        <f>D5+D10+D13+D25+D34</f>
        <v>470862.91</v>
      </c>
    </row>
    <row r="38" spans="1:4" ht="12.75">
      <c r="A38" s="14"/>
      <c r="B38" s="14" t="s">
        <v>24</v>
      </c>
      <c r="C38" s="14" t="s">
        <v>25</v>
      </c>
      <c r="D38" s="15">
        <f>D37-D39</f>
        <v>247308.52999999997</v>
      </c>
    </row>
    <row r="39" spans="1:4" ht="12.75">
      <c r="A39" s="14" t="s">
        <v>1</v>
      </c>
      <c r="B39" s="14"/>
      <c r="C39" s="16" t="s">
        <v>26</v>
      </c>
      <c r="D39" s="17">
        <f>D9+D19+D24+D31</f>
        <v>223554.38</v>
      </c>
    </row>
  </sheetData>
  <sheetProtection selectLockedCells="1" selectUnlockedCells="1"/>
  <mergeCells count="2">
    <mergeCell ref="A3:D3"/>
    <mergeCell ref="A37:C3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Szymańska</dc:creator>
  <cp:keywords/>
  <dc:description/>
  <cp:lastModifiedBy>Agata Naumowicz</cp:lastModifiedBy>
  <cp:lastPrinted>2021-01-04T16:47:11Z</cp:lastPrinted>
  <dcterms:created xsi:type="dcterms:W3CDTF">2020-10-02T13:17:25Z</dcterms:created>
  <dcterms:modified xsi:type="dcterms:W3CDTF">2021-01-04T16:47:15Z</dcterms:modified>
  <cp:category/>
  <cp:version/>
  <cp:contentType/>
  <cp:contentStatus/>
</cp:coreProperties>
</file>