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<sst xmlns="http://schemas.openxmlformats.org/spreadsheetml/2006/main" count="19" uniqueCount="19">
  <si>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</si>
  <si>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</si>
  <si>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</si>
  <si>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</si>
  <si>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</si>
  <si>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</si>
  <si>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</si>
  <si>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</si>
  <si>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</si>
  <si>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§*</t>
  </si>
  <si>
    <t>Wydatki
ogółem (6+10)</t>
  </si>
  <si>
    <t>świadczenia społeczne</t>
  </si>
  <si>
    <t>dochody -dotacje
ogółem</t>
  </si>
  <si>
    <t xml:space="preserve">Dochody budżetu państwa związane z realizacją </t>
  </si>
  <si>
    <t>zadań zleconych:</t>
  </si>
  <si>
    <t>Informacje uzupełniające:</t>
  </si>
  <si>
    <t xml:space="preserve">Dochody i wydatki związane z realizacją zadań z zakresu administracji rządowej i innych zadań zleconych odrębnymi ustawami w 2011 r. </t>
  </si>
  <si>
    <t>Dz. 750 ,rozdz.75011 par. 2350 -            250 zł</t>
  </si>
  <si>
    <t xml:space="preserve">Dz. 852. rozdz. 85228 par. 2350    -  zł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</si>
</sst>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</numFmts>
  <fonts count="49">
    <font>
      <sz val="10"/>
      <name val="Arial CE"/>
      <family val="0"/>
    </font>
    <font>
      <b/>
      <sz val="14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u val="single"/>
      <sz val="10"/>
      <name val="Arial CE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6" fillId="4" borderId="12" xfId="0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3" fontId="6" fillId="10" borderId="10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6" fontId="9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11" fillId="10" borderId="16" xfId="0" applyNumberFormat="1" applyFont="1" applyFill="1" applyBorder="1" applyAlignment="1">
      <alignment horizontal="right" vertical="center"/>
    </xf>
    <xf numFmtId="3" fontId="11" fillId="10" borderId="17" xfId="0" applyNumberFormat="1" applyFont="1" applyFill="1" applyBorder="1" applyAlignment="1">
      <alignment horizontal="right" vertical="center"/>
    </xf>
    <xf numFmtId="3" fontId="11" fillId="10" borderId="18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defaultGridColor="0" zoomScalePageLayoutView="0" colorId="8" workbookViewId="0" topLeftCell="A1">
      <selection activeCell="J46" sqref="J4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ht="23.25" customHeight="1">
      <c r="J2" s="9" t="s">
        <v>3</v>
      </c>
    </row>
    <row r="3" spans="1:11" s="2" customFormat="1" ht="20.25" customHeight="1">
      <c r="A3" s="29" t="s">
        <v>0</v>
      </c>
      <c r="B3" s="30" t="s">
        <v>1</v>
      </c>
      <c r="C3" s="30" t="s">
        <v>9</v>
      </c>
      <c r="D3" s="33" t="s">
        <v>12</v>
      </c>
      <c r="E3" s="33" t="s">
        <v>10</v>
      </c>
      <c r="F3" s="33" t="s">
        <v>4</v>
      </c>
      <c r="G3" s="33"/>
      <c r="H3" s="33"/>
      <c r="I3" s="33"/>
      <c r="J3" s="33"/>
      <c r="K3" s="5"/>
    </row>
    <row r="4" spans="1:11" s="2" customFormat="1" ht="20.25" customHeight="1">
      <c r="A4" s="29"/>
      <c r="B4" s="31"/>
      <c r="C4" s="31"/>
      <c r="D4" s="29"/>
      <c r="E4" s="33"/>
      <c r="F4" s="33" t="s">
        <v>7</v>
      </c>
      <c r="G4" s="33" t="s">
        <v>2</v>
      </c>
      <c r="H4" s="33"/>
      <c r="I4" s="33"/>
      <c r="J4" s="33" t="s">
        <v>8</v>
      </c>
      <c r="K4" s="5"/>
    </row>
    <row r="5" spans="1:11" s="2" customFormat="1" ht="65.25" customHeight="1">
      <c r="A5" s="29"/>
      <c r="B5" s="32"/>
      <c r="C5" s="32"/>
      <c r="D5" s="29"/>
      <c r="E5" s="33"/>
      <c r="F5" s="33"/>
      <c r="G5" s="6" t="s">
        <v>5</v>
      </c>
      <c r="H5" s="6" t="s">
        <v>6</v>
      </c>
      <c r="I5" s="6" t="s">
        <v>11</v>
      </c>
      <c r="J5" s="33"/>
      <c r="K5" s="5"/>
    </row>
    <row r="6" spans="1:11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4"/>
    </row>
    <row r="7" spans="1:11" ht="19.5" customHeight="1">
      <c r="A7" s="21">
        <v>750</v>
      </c>
      <c r="B7" s="22"/>
      <c r="C7" s="22"/>
      <c r="D7" s="21">
        <f>D13+D8</f>
        <v>55357</v>
      </c>
      <c r="E7" s="21">
        <f>E8+F14</f>
        <v>55357</v>
      </c>
      <c r="F7" s="21">
        <f>F8+F14</f>
        <v>55357</v>
      </c>
      <c r="G7" s="21">
        <f>G8+G14</f>
        <v>38316</v>
      </c>
      <c r="H7" s="21">
        <f>H8+H14</f>
        <v>9540</v>
      </c>
      <c r="I7" s="21"/>
      <c r="J7" s="21"/>
      <c r="K7" s="4"/>
    </row>
    <row r="8" spans="1:11" ht="19.5" customHeight="1">
      <c r="A8" s="11"/>
      <c r="B8" s="14">
        <v>75011</v>
      </c>
      <c r="C8" s="12"/>
      <c r="D8" s="13">
        <v>44773</v>
      </c>
      <c r="E8" s="13">
        <f>SUM(E9:E13)</f>
        <v>44773</v>
      </c>
      <c r="F8" s="13">
        <f>SUM(F9:F13)</f>
        <v>44773</v>
      </c>
      <c r="G8" s="13">
        <f>SUM(G9:G13)</f>
        <v>36400</v>
      </c>
      <c r="H8" s="13">
        <f>SUM(H9:H13)</f>
        <v>8073</v>
      </c>
      <c r="I8" s="13"/>
      <c r="J8" s="13"/>
      <c r="K8" s="4"/>
    </row>
    <row r="9" spans="1:11" ht="19.5" customHeight="1">
      <c r="A9" s="11"/>
      <c r="B9" s="12"/>
      <c r="C9" s="12">
        <v>4010</v>
      </c>
      <c r="D9" s="11"/>
      <c r="E9" s="11">
        <v>35000</v>
      </c>
      <c r="F9" s="11">
        <v>35000</v>
      </c>
      <c r="G9" s="11">
        <v>35000</v>
      </c>
      <c r="H9" s="11"/>
      <c r="I9" s="11"/>
      <c r="J9" s="11"/>
      <c r="K9" s="4"/>
    </row>
    <row r="10" spans="1:11" ht="19.5" customHeight="1">
      <c r="A10" s="11"/>
      <c r="B10" s="12"/>
      <c r="C10" s="12">
        <v>4040</v>
      </c>
      <c r="D10" s="11"/>
      <c r="E10" s="11">
        <v>1400</v>
      </c>
      <c r="F10" s="11">
        <v>1400</v>
      </c>
      <c r="G10" s="11">
        <v>1400</v>
      </c>
      <c r="H10" s="11"/>
      <c r="I10" s="11"/>
      <c r="J10" s="11"/>
      <c r="K10" s="4"/>
    </row>
    <row r="11" spans="1:11" ht="19.5" customHeight="1">
      <c r="A11" s="11"/>
      <c r="B11" s="12"/>
      <c r="C11" s="12">
        <v>4110</v>
      </c>
      <c r="D11" s="11"/>
      <c r="E11" s="11">
        <v>6873</v>
      </c>
      <c r="F11" s="11">
        <v>6873</v>
      </c>
      <c r="G11" s="11"/>
      <c r="H11" s="11">
        <v>6873</v>
      </c>
      <c r="I11" s="11"/>
      <c r="J11" s="11"/>
      <c r="K11" s="4"/>
    </row>
    <row r="12" spans="1:11" ht="19.5" customHeight="1">
      <c r="A12" s="11"/>
      <c r="B12" s="12"/>
      <c r="C12" s="12">
        <v>4120</v>
      </c>
      <c r="D12" s="11"/>
      <c r="E12" s="11">
        <v>1200</v>
      </c>
      <c r="F12" s="11">
        <v>1200</v>
      </c>
      <c r="G12" s="11"/>
      <c r="H12" s="11">
        <v>1200</v>
      </c>
      <c r="I12" s="11"/>
      <c r="J12" s="11"/>
      <c r="K12" s="4"/>
    </row>
    <row r="13" spans="1:11" ht="19.5" customHeight="1">
      <c r="A13" s="11"/>
      <c r="B13" s="12"/>
      <c r="C13" s="12">
        <v>4210</v>
      </c>
      <c r="D13" s="11">
        <v>10584</v>
      </c>
      <c r="E13" s="11">
        <v>300</v>
      </c>
      <c r="F13" s="11">
        <v>300</v>
      </c>
      <c r="G13" s="11"/>
      <c r="H13" s="11"/>
      <c r="I13" s="11"/>
      <c r="J13" s="11"/>
      <c r="K13" s="4"/>
    </row>
    <row r="14" spans="1:11" ht="19.5" customHeight="1">
      <c r="A14" s="11"/>
      <c r="B14" s="14">
        <v>75056</v>
      </c>
      <c r="C14" s="12"/>
      <c r="D14" s="13">
        <f>SUM(D15:D21)</f>
        <v>10584</v>
      </c>
      <c r="E14" s="13">
        <f>SUM(E15:E21)</f>
        <v>10584</v>
      </c>
      <c r="F14" s="13">
        <f>SUM(F15:F21)</f>
        <v>10584</v>
      </c>
      <c r="G14" s="13">
        <f>SUM(G16:G21)</f>
        <v>1916</v>
      </c>
      <c r="H14" s="13">
        <f>SUM(H15:H21)</f>
        <v>1467</v>
      </c>
      <c r="I14" s="13"/>
      <c r="J14" s="13"/>
      <c r="K14" s="4"/>
    </row>
    <row r="15" spans="1:11" ht="19.5" customHeight="1">
      <c r="A15" s="11"/>
      <c r="B15" s="12"/>
      <c r="C15" s="12">
        <v>2010</v>
      </c>
      <c r="D15" s="11">
        <v>10584</v>
      </c>
      <c r="E15" s="11"/>
      <c r="F15" s="11"/>
      <c r="G15" s="11"/>
      <c r="H15" s="11"/>
      <c r="I15" s="11"/>
      <c r="J15" s="11"/>
      <c r="K15" s="4"/>
    </row>
    <row r="16" spans="1:11" ht="19.5" customHeight="1">
      <c r="A16" s="11"/>
      <c r="B16" s="12"/>
      <c r="C16" s="12">
        <v>3020</v>
      </c>
      <c r="D16" s="11"/>
      <c r="E16" s="11">
        <v>6400</v>
      </c>
      <c r="F16" s="11">
        <v>6400</v>
      </c>
      <c r="G16" s="11"/>
      <c r="H16" s="11"/>
      <c r="I16" s="11"/>
      <c r="J16" s="11"/>
      <c r="K16" s="4"/>
    </row>
    <row r="17" spans="1:11" ht="19.5" customHeight="1">
      <c r="A17" s="11"/>
      <c r="B17" s="12"/>
      <c r="C17" s="12">
        <v>4110</v>
      </c>
      <c r="D17" s="11"/>
      <c r="E17" s="11">
        <v>1263</v>
      </c>
      <c r="F17" s="11">
        <v>1263</v>
      </c>
      <c r="G17" s="11"/>
      <c r="H17" s="11">
        <v>1263</v>
      </c>
      <c r="I17" s="11"/>
      <c r="J17" s="11"/>
      <c r="K17" s="4"/>
    </row>
    <row r="18" spans="1:11" ht="19.5" customHeight="1">
      <c r="A18" s="11"/>
      <c r="B18" s="12"/>
      <c r="C18" s="12">
        <v>4120</v>
      </c>
      <c r="D18" s="11"/>
      <c r="E18" s="11">
        <v>204</v>
      </c>
      <c r="F18" s="11">
        <v>204</v>
      </c>
      <c r="G18" s="11"/>
      <c r="H18" s="11">
        <v>204</v>
      </c>
      <c r="I18" s="11"/>
      <c r="J18" s="11"/>
      <c r="K18" s="4"/>
    </row>
    <row r="19" spans="1:11" ht="19.5" customHeight="1">
      <c r="A19" s="11"/>
      <c r="B19" s="12"/>
      <c r="C19" s="12">
        <v>4170</v>
      </c>
      <c r="D19" s="11"/>
      <c r="E19" s="11">
        <v>1916</v>
      </c>
      <c r="F19" s="11">
        <v>1916</v>
      </c>
      <c r="G19" s="11">
        <v>1916</v>
      </c>
      <c r="H19" s="11"/>
      <c r="I19" s="11"/>
      <c r="J19" s="11"/>
      <c r="K19" s="4"/>
    </row>
    <row r="20" spans="1:11" ht="19.5" customHeight="1">
      <c r="A20" s="11"/>
      <c r="B20" s="12"/>
      <c r="C20" s="12">
        <v>4210</v>
      </c>
      <c r="D20" s="11"/>
      <c r="E20" s="11">
        <v>450</v>
      </c>
      <c r="F20" s="11">
        <v>450</v>
      </c>
      <c r="G20" s="11"/>
      <c r="H20" s="11"/>
      <c r="I20" s="11"/>
      <c r="J20" s="11"/>
      <c r="K20" s="4"/>
    </row>
    <row r="21" spans="1:11" ht="19.5" customHeight="1">
      <c r="A21" s="11"/>
      <c r="B21" s="12"/>
      <c r="C21" s="12">
        <v>4410</v>
      </c>
      <c r="D21" s="11"/>
      <c r="E21" s="11">
        <v>351</v>
      </c>
      <c r="F21" s="11">
        <v>351</v>
      </c>
      <c r="G21" s="11"/>
      <c r="H21" s="11"/>
      <c r="I21" s="11"/>
      <c r="J21" s="11"/>
      <c r="K21" s="4"/>
    </row>
    <row r="22" spans="1:11" ht="19.5" customHeight="1">
      <c r="A22" s="23">
        <v>751</v>
      </c>
      <c r="B22" s="24"/>
      <c r="C22" s="24"/>
      <c r="D22" s="23">
        <v>1280</v>
      </c>
      <c r="E22" s="23">
        <v>1280</v>
      </c>
      <c r="F22" s="23">
        <v>1280</v>
      </c>
      <c r="G22" s="23"/>
      <c r="H22" s="23"/>
      <c r="I22" s="23"/>
      <c r="J22" s="23"/>
      <c r="K22" s="4"/>
    </row>
    <row r="23" spans="1:13" ht="19.5" customHeight="1">
      <c r="A23" s="15"/>
      <c r="B23" s="16">
        <v>75101</v>
      </c>
      <c r="C23" s="16"/>
      <c r="D23" s="15">
        <v>1280</v>
      </c>
      <c r="E23" s="15">
        <v>1280</v>
      </c>
      <c r="F23" s="15">
        <v>1280</v>
      </c>
      <c r="G23" s="15"/>
      <c r="H23" s="15"/>
      <c r="I23" s="15"/>
      <c r="J23" s="15"/>
      <c r="K23" s="4"/>
      <c r="M23" s="10"/>
    </row>
    <row r="24" spans="1:11" ht="19.5" customHeight="1">
      <c r="A24" s="11"/>
      <c r="B24" s="12"/>
      <c r="C24" s="12">
        <v>2010</v>
      </c>
      <c r="D24" s="11">
        <v>1280</v>
      </c>
      <c r="E24" s="11"/>
      <c r="F24" s="11"/>
      <c r="G24" s="11"/>
      <c r="H24" s="11"/>
      <c r="I24" s="11"/>
      <c r="J24" s="11"/>
      <c r="K24" s="4"/>
    </row>
    <row r="25" spans="1:11" ht="19.5" customHeight="1">
      <c r="A25" s="11"/>
      <c r="B25" s="12"/>
      <c r="C25" s="12">
        <v>4210</v>
      </c>
      <c r="D25" s="11"/>
      <c r="E25" s="11">
        <v>400</v>
      </c>
      <c r="F25" s="11">
        <v>400</v>
      </c>
      <c r="G25" s="11"/>
      <c r="H25" s="11"/>
      <c r="I25" s="11"/>
      <c r="J25" s="11"/>
      <c r="K25" s="4"/>
    </row>
    <row r="26" spans="1:11" ht="19.5" customHeight="1">
      <c r="A26" s="11"/>
      <c r="B26" s="12"/>
      <c r="C26" s="12">
        <v>4300</v>
      </c>
      <c r="D26" s="11"/>
      <c r="E26" s="11">
        <v>880</v>
      </c>
      <c r="F26" s="11">
        <v>880</v>
      </c>
      <c r="G26" s="11"/>
      <c r="H26" s="11"/>
      <c r="I26" s="11"/>
      <c r="J26" s="11"/>
      <c r="K26" s="4"/>
    </row>
    <row r="27" spans="1:11" ht="19.5" customHeight="1">
      <c r="A27" s="23">
        <v>851</v>
      </c>
      <c r="B27" s="24"/>
      <c r="C27" s="24"/>
      <c r="D27" s="23">
        <v>780</v>
      </c>
      <c r="E27" s="23">
        <v>780</v>
      </c>
      <c r="F27" s="23">
        <v>780</v>
      </c>
      <c r="G27" s="23"/>
      <c r="H27" s="23"/>
      <c r="I27" s="23"/>
      <c r="J27" s="23"/>
      <c r="K27" s="4"/>
    </row>
    <row r="28" spans="1:11" ht="19.5" customHeight="1">
      <c r="A28" s="11"/>
      <c r="B28" s="14">
        <v>85195</v>
      </c>
      <c r="C28" s="14"/>
      <c r="D28" s="13">
        <f>SUM(D29:D30)</f>
        <v>780</v>
      </c>
      <c r="E28" s="13">
        <f>SUM(E29:E30)</f>
        <v>780</v>
      </c>
      <c r="F28" s="13">
        <f>SUM(F29:F30)</f>
        <v>780</v>
      </c>
      <c r="G28" s="13"/>
      <c r="H28" s="13"/>
      <c r="I28" s="13"/>
      <c r="J28" s="13"/>
      <c r="K28" s="4"/>
    </row>
    <row r="29" spans="1:11" ht="19.5" customHeight="1">
      <c r="A29" s="11"/>
      <c r="B29" s="14"/>
      <c r="C29" s="12">
        <v>2010</v>
      </c>
      <c r="D29" s="11">
        <v>780</v>
      </c>
      <c r="E29" s="13"/>
      <c r="F29" s="13"/>
      <c r="G29" s="13"/>
      <c r="H29" s="13"/>
      <c r="I29" s="13"/>
      <c r="J29" s="13"/>
      <c r="K29" s="4"/>
    </row>
    <row r="30" spans="1:11" ht="19.5" customHeight="1">
      <c r="A30" s="11"/>
      <c r="B30" s="12"/>
      <c r="C30" s="12">
        <v>4300</v>
      </c>
      <c r="D30" s="11"/>
      <c r="E30" s="11">
        <v>780</v>
      </c>
      <c r="F30" s="11">
        <v>780</v>
      </c>
      <c r="G30" s="11"/>
      <c r="H30" s="11"/>
      <c r="I30" s="11"/>
      <c r="J30" s="11"/>
      <c r="K30" s="4"/>
    </row>
    <row r="31" spans="1:11" ht="19.5" customHeight="1">
      <c r="A31" s="23">
        <v>852</v>
      </c>
      <c r="B31" s="24"/>
      <c r="C31" s="24"/>
      <c r="D31" s="23">
        <f>D44+D32</f>
        <v>3136445</v>
      </c>
      <c r="E31" s="23">
        <f>E44+E32</f>
        <v>3136445</v>
      </c>
      <c r="F31" s="23">
        <f>F44+F32</f>
        <v>3136445</v>
      </c>
      <c r="G31" s="23">
        <f>G32</f>
        <v>66330</v>
      </c>
      <c r="H31" s="23">
        <f>H44+H32</f>
        <v>12650</v>
      </c>
      <c r="I31" s="23">
        <f>I44+I32</f>
        <v>3045245</v>
      </c>
      <c r="J31" s="23"/>
      <c r="K31" s="4"/>
    </row>
    <row r="32" spans="1:11" ht="19.5" customHeight="1">
      <c r="A32" s="11"/>
      <c r="B32" s="14">
        <v>85212</v>
      </c>
      <c r="C32" s="14"/>
      <c r="D32" s="13">
        <f>SUM(D33:D40)</f>
        <v>3128699</v>
      </c>
      <c r="E32" s="13">
        <f>SUM(E33:E43)</f>
        <v>3128699</v>
      </c>
      <c r="F32" s="13">
        <f>SUM(F33:F43)</f>
        <v>3128699</v>
      </c>
      <c r="G32" s="13">
        <f>SUM(G33:G40)</f>
        <v>66330</v>
      </c>
      <c r="H32" s="13">
        <f>SUM(H33:H40)</f>
        <v>12650</v>
      </c>
      <c r="I32" s="13">
        <f>SUM(I33:I40)</f>
        <v>3037499</v>
      </c>
      <c r="J32" s="13"/>
      <c r="K32" s="4"/>
    </row>
    <row r="33" spans="1:11" ht="19.5" customHeight="1">
      <c r="A33" s="11"/>
      <c r="B33" s="12"/>
      <c r="C33" s="12">
        <v>2010</v>
      </c>
      <c r="D33" s="11">
        <v>3128699</v>
      </c>
      <c r="E33" s="11"/>
      <c r="F33" s="11"/>
      <c r="G33" s="11"/>
      <c r="H33" s="11"/>
      <c r="I33" s="11"/>
      <c r="J33" s="11"/>
      <c r="K33" s="4"/>
    </row>
    <row r="34" spans="1:11" ht="19.5" customHeight="1">
      <c r="A34" s="11"/>
      <c r="B34" s="12"/>
      <c r="C34" s="12">
        <v>3110</v>
      </c>
      <c r="D34" s="11"/>
      <c r="E34" s="11">
        <v>3037499</v>
      </c>
      <c r="F34" s="11">
        <v>3037499</v>
      </c>
      <c r="G34" s="11"/>
      <c r="H34" s="11"/>
      <c r="I34" s="11">
        <v>3037499</v>
      </c>
      <c r="J34" s="11"/>
      <c r="K34" s="4"/>
    </row>
    <row r="35" spans="1:11" ht="19.5" customHeight="1">
      <c r="A35" s="11"/>
      <c r="B35" s="12"/>
      <c r="C35" s="12">
        <v>4010</v>
      </c>
      <c r="D35" s="11"/>
      <c r="E35" s="11">
        <v>59400</v>
      </c>
      <c r="F35" s="11">
        <v>59400</v>
      </c>
      <c r="G35" s="11">
        <v>59400</v>
      </c>
      <c r="H35" s="11"/>
      <c r="I35" s="11"/>
      <c r="J35" s="11"/>
      <c r="K35" s="4"/>
    </row>
    <row r="36" spans="1:11" ht="19.5" customHeight="1">
      <c r="A36" s="11"/>
      <c r="B36" s="12"/>
      <c r="C36" s="12">
        <v>4040</v>
      </c>
      <c r="D36" s="11"/>
      <c r="E36" s="11">
        <v>6930</v>
      </c>
      <c r="F36" s="11">
        <v>6930</v>
      </c>
      <c r="G36" s="11">
        <v>6930</v>
      </c>
      <c r="H36" s="11"/>
      <c r="I36" s="11"/>
      <c r="J36" s="11"/>
      <c r="K36" s="4"/>
    </row>
    <row r="37" spans="1:11" ht="19.5" customHeight="1">
      <c r="A37" s="11"/>
      <c r="B37" s="12"/>
      <c r="C37" s="12">
        <v>4110</v>
      </c>
      <c r="D37" s="11"/>
      <c r="E37" s="11">
        <v>11000</v>
      </c>
      <c r="F37" s="11">
        <v>11000</v>
      </c>
      <c r="G37" s="11"/>
      <c r="H37" s="11">
        <v>11000</v>
      </c>
      <c r="I37" s="11"/>
      <c r="J37" s="11"/>
      <c r="K37" s="4"/>
    </row>
    <row r="38" spans="1:11" ht="19.5" customHeight="1">
      <c r="A38" s="11"/>
      <c r="B38" s="12"/>
      <c r="C38" s="12">
        <v>4120</v>
      </c>
      <c r="D38" s="11"/>
      <c r="E38" s="11">
        <v>1650</v>
      </c>
      <c r="F38" s="11">
        <v>1650</v>
      </c>
      <c r="G38" s="11"/>
      <c r="H38" s="11">
        <v>1650</v>
      </c>
      <c r="I38" s="11"/>
      <c r="J38" s="11"/>
      <c r="K38" s="4"/>
    </row>
    <row r="39" spans="1:11" ht="19.5" customHeight="1">
      <c r="A39" s="11"/>
      <c r="B39" s="12"/>
      <c r="C39" s="12">
        <v>4210</v>
      </c>
      <c r="D39" s="11"/>
      <c r="E39" s="11">
        <v>4120</v>
      </c>
      <c r="F39" s="11">
        <v>4120</v>
      </c>
      <c r="G39" s="11"/>
      <c r="H39" s="11"/>
      <c r="I39" s="11"/>
      <c r="J39" s="11"/>
      <c r="K39" s="4"/>
    </row>
    <row r="40" spans="1:11" ht="19.5" customHeight="1">
      <c r="A40" s="11"/>
      <c r="B40" s="12"/>
      <c r="C40" s="12">
        <v>4300</v>
      </c>
      <c r="D40" s="11"/>
      <c r="E40" s="11">
        <v>5000</v>
      </c>
      <c r="F40" s="11">
        <v>5000</v>
      </c>
      <c r="G40" s="11"/>
      <c r="H40" s="11"/>
      <c r="I40" s="11"/>
      <c r="J40" s="11"/>
      <c r="K40" s="4"/>
    </row>
    <row r="41" spans="1:11" ht="19.5" customHeight="1">
      <c r="A41" s="11"/>
      <c r="B41" s="12"/>
      <c r="C41" s="12">
        <v>4410</v>
      </c>
      <c r="D41" s="11"/>
      <c r="E41" s="11">
        <v>200</v>
      </c>
      <c r="F41" s="11">
        <v>200</v>
      </c>
      <c r="G41" s="26"/>
      <c r="H41" s="11"/>
      <c r="I41" s="11"/>
      <c r="J41" s="11"/>
      <c r="K41" s="4"/>
    </row>
    <row r="42" spans="1:11" ht="19.5" customHeight="1">
      <c r="A42" s="11"/>
      <c r="B42" s="12"/>
      <c r="C42" s="12">
        <v>4440</v>
      </c>
      <c r="D42" s="11"/>
      <c r="E42" s="11">
        <v>2500</v>
      </c>
      <c r="F42" s="11">
        <v>2500</v>
      </c>
      <c r="G42" s="11"/>
      <c r="H42" s="11"/>
      <c r="I42" s="11"/>
      <c r="J42" s="11"/>
      <c r="K42" s="4"/>
    </row>
    <row r="43" spans="1:11" ht="19.5" customHeight="1">
      <c r="A43" s="11"/>
      <c r="B43" s="12"/>
      <c r="C43" s="12">
        <v>4700</v>
      </c>
      <c r="D43" s="11"/>
      <c r="E43" s="11">
        <v>400</v>
      </c>
      <c r="F43" s="11">
        <v>400</v>
      </c>
      <c r="G43" s="11"/>
      <c r="H43" s="11"/>
      <c r="I43" s="11"/>
      <c r="J43" s="11"/>
      <c r="K43" s="4"/>
    </row>
    <row r="44" spans="1:11" ht="19.5" customHeight="1">
      <c r="A44" s="11"/>
      <c r="B44" s="14">
        <v>85213</v>
      </c>
      <c r="C44" s="14"/>
      <c r="D44" s="13">
        <v>7746</v>
      </c>
      <c r="E44" s="13">
        <v>7746</v>
      </c>
      <c r="F44" s="13">
        <v>7746</v>
      </c>
      <c r="G44" s="13"/>
      <c r="H44" s="13"/>
      <c r="I44" s="13">
        <v>7746</v>
      </c>
      <c r="J44" s="13"/>
      <c r="K44" s="4"/>
    </row>
    <row r="45" spans="1:11" ht="19.5" customHeight="1">
      <c r="A45" s="11"/>
      <c r="B45" s="14"/>
      <c r="C45" s="14">
        <v>2010</v>
      </c>
      <c r="D45" s="11">
        <v>7746</v>
      </c>
      <c r="E45" s="11"/>
      <c r="F45" s="11"/>
      <c r="G45" s="11"/>
      <c r="H45" s="11"/>
      <c r="I45" s="11"/>
      <c r="J45" s="11"/>
      <c r="K45" s="4"/>
    </row>
    <row r="46" spans="1:11" ht="19.5" customHeight="1">
      <c r="A46" s="11"/>
      <c r="B46" s="14"/>
      <c r="C46" s="14">
        <v>4130</v>
      </c>
      <c r="D46" s="11"/>
      <c r="E46" s="11">
        <v>7746</v>
      </c>
      <c r="F46" s="11">
        <v>7746</v>
      </c>
      <c r="G46" s="11"/>
      <c r="H46" s="11"/>
      <c r="I46" s="11">
        <v>7746</v>
      </c>
      <c r="J46" s="11"/>
      <c r="K46" s="4"/>
    </row>
    <row r="47" spans="1:11" ht="19.5" customHeight="1">
      <c r="A47" s="11"/>
      <c r="B47" s="12"/>
      <c r="C47" s="12"/>
      <c r="D47" s="11"/>
      <c r="E47" s="11"/>
      <c r="F47" s="11"/>
      <c r="G47" s="11"/>
      <c r="H47" s="11"/>
      <c r="I47" s="11"/>
      <c r="J47" s="11"/>
      <c r="K47" s="4"/>
    </row>
    <row r="48" spans="1:11" ht="38.25" customHeight="1">
      <c r="A48" s="34">
        <f>D31+D27+D22+D7</f>
        <v>3193862</v>
      </c>
      <c r="B48" s="35"/>
      <c r="C48" s="35"/>
      <c r="D48" s="36"/>
      <c r="E48" s="25">
        <f>E31+E27+E22+E7</f>
        <v>3193862</v>
      </c>
      <c r="F48" s="25">
        <f>F31+F27+F22+F7</f>
        <v>3193862</v>
      </c>
      <c r="G48" s="25">
        <f>G31+G27+G7</f>
        <v>104646</v>
      </c>
      <c r="H48" s="25">
        <f>H31+H27+H7</f>
        <v>22190</v>
      </c>
      <c r="I48" s="25">
        <f>I31+I27+I7</f>
        <v>3045245</v>
      </c>
      <c r="J48" s="25"/>
      <c r="K48" s="4"/>
    </row>
    <row r="49" spans="1:11" ht="12.75">
      <c r="A49" s="3"/>
      <c r="B49" s="3"/>
      <c r="C49" s="3"/>
      <c r="D49" s="3"/>
      <c r="E49" s="3"/>
      <c r="F49" s="3"/>
      <c r="G49" s="4"/>
      <c r="H49" s="4"/>
      <c r="I49" s="4"/>
      <c r="J49" s="4"/>
      <c r="K49" s="4"/>
    </row>
    <row r="50" spans="1:11" ht="12.75">
      <c r="A50" s="3"/>
      <c r="B50" s="18" t="s">
        <v>15</v>
      </c>
      <c r="C50" s="18"/>
      <c r="D50" s="18"/>
      <c r="E50" s="19"/>
      <c r="F50" s="3"/>
      <c r="G50" s="4"/>
      <c r="H50" s="4"/>
      <c r="I50" s="4"/>
      <c r="J50" s="4"/>
      <c r="K50" s="4"/>
    </row>
    <row r="51" spans="1:5" ht="12.75">
      <c r="A51" s="7"/>
      <c r="B51" s="20"/>
      <c r="C51" s="20"/>
      <c r="D51" s="20"/>
      <c r="E51" s="20"/>
    </row>
    <row r="52" spans="2:5" ht="12.75">
      <c r="B52" s="20" t="s">
        <v>13</v>
      </c>
      <c r="C52" s="20"/>
      <c r="D52" s="20"/>
      <c r="E52" s="20"/>
    </row>
    <row r="53" spans="2:5" ht="12.75">
      <c r="B53" s="20" t="s">
        <v>14</v>
      </c>
      <c r="C53" s="20"/>
      <c r="D53" s="20"/>
      <c r="E53" s="20"/>
    </row>
    <row r="54" spans="2:6" ht="12.75">
      <c r="B54" s="20" t="s">
        <v>18</v>
      </c>
      <c r="C54" s="20"/>
      <c r="D54" s="20"/>
      <c r="E54" s="27">
        <v>16483</v>
      </c>
      <c r="F54" s="17"/>
    </row>
    <row r="55" spans="2:5" ht="12.75">
      <c r="B55" s="20" t="s">
        <v>17</v>
      </c>
      <c r="E55" s="27">
        <v>250</v>
      </c>
    </row>
  </sheetData>
  <sheetProtection/>
  <mergeCells count="11">
    <mergeCell ref="C3:C5"/>
    <mergeCell ref="G4:I4"/>
    <mergeCell ref="J4:J5"/>
    <mergeCell ref="F3:J3"/>
    <mergeCell ref="A1:J1"/>
    <mergeCell ref="F4:F5"/>
    <mergeCell ref="A48:D48"/>
    <mergeCell ref="D3:D5"/>
    <mergeCell ref="E3:E5"/>
    <mergeCell ref="A3:A5"/>
    <mergeCell ref="B3:B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3
do Zarządzenia Wójta Gminy nr 30/11
z dnia 31.03.11r..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JA</cp:lastModifiedBy>
  <cp:lastPrinted>2011-04-15T06:23:19Z</cp:lastPrinted>
  <dcterms:created xsi:type="dcterms:W3CDTF">1998-12-09T13:02:10Z</dcterms:created>
  <dcterms:modified xsi:type="dcterms:W3CDTF">2011-04-15T06:24:21Z</dcterms:modified>
  <cp:category/>
  <cp:version/>
  <cp:contentType/>
  <cp:contentStatus/>
</cp:coreProperties>
</file>