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4 " sheetId="1" r:id="rId1"/>
  </sheets>
  <definedNames/>
  <calcPr fullCalcOnLoad="1"/>
</workbook>
</file>

<file path=xl/sharedStrings.xml><?xml version="1.0" encoding="utf-8"?>
<sst xmlns="http://schemas.openxmlformats.org/spreadsheetml/2006/main" count="119" uniqueCount="56">
  <si>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</si>
  <si>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</si>
  <si>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</si>
  <si>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</si>
  <si>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</si>
  <si>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</si>
  <si>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</si>
  <si>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</si>
  <si>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</si>
  <si>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</si>
  <si>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</si>
  <si>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</si>
  <si>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</si>
  <si>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</si>
  <si>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</si>
  <si>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</si>
  <si>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</si>
  <si>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</si>
  <si>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</si>
  <si>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</si>
  <si>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</si>
  <si>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</si>
  <si>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</si>
  <si>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</si>
  <si>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</si>
  <si>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</si>
  <si>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</si>
  <si>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</si>
  <si>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</si>
  <si>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</si>
  <si>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</si>
  <si>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</si>
  <si>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2012 r.***</t>
  </si>
  <si>
    <t>1.4</t>
  </si>
  <si>
    <t>1.5</t>
  </si>
  <si>
    <t>1.6</t>
  </si>
  <si>
    <t>1.7</t>
  </si>
  <si>
    <t>2012 r.</t>
  </si>
  <si>
    <t>2013 r.***</t>
  </si>
  <si>
    <t>1.8</t>
  </si>
  <si>
    <t>2013 r.</t>
  </si>
  <si>
    <t>801-80104</t>
  </si>
  <si>
    <t>Program Operacyjny RYBY Nazwa projektu:     Budowa przedszkola w Pieckach</t>
  </si>
  <si>
    <t xml:space="preserve"> 2.  Wydatki bieżące </t>
  </si>
  <si>
    <t>K.W.</t>
  </si>
  <si>
    <t>2015 r.***</t>
  </si>
  <si>
    <t>2014 r.</t>
  </si>
  <si>
    <t>2014r.</t>
  </si>
  <si>
    <t>1.2</t>
  </si>
  <si>
    <t>2015 r.</t>
  </si>
  <si>
    <t>2016 r.***</t>
  </si>
  <si>
    <t>Program Operacyjny ZRÓWNOWAŻONY ROZWÓJ SEKTORA RYBOŁÓWSTWA  2007-2013; Nazwa projektu:  Wyposażenie kuchni w SP Piecki</t>
  </si>
  <si>
    <t>Regionalny Program Operacyjny Warmia i Mazury na lata 2007-2014; Nazwa projektu: Urządzenie terenu rekreacyjnego na dz. przy ul. Zwycięstwa w Pieckach</t>
  </si>
  <si>
    <t>801- 80101</t>
  </si>
  <si>
    <t>900-90095</t>
  </si>
  <si>
    <t xml:space="preserve">Wydatki* na programy i projekty realizowane ze środków pochodzących z funduszy strukturalnych i Funduszu Spójności oraz pozostałe środki pochodzące ze źródeł zagranicznych nie podlegających zwrotowi  2015 r.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</si>
</sst>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8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i/>
      <sz val="9"/>
      <color rgb="FF002060"/>
      <name val="Arial"/>
      <family val="2"/>
    </font>
    <font>
      <b/>
      <i/>
      <sz val="1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0" fontId="2" fillId="0" borderId="0" xfId="52" applyFont="1">
      <alignment/>
      <protection/>
    </xf>
    <xf numFmtId="3" fontId="3" fillId="0" borderId="11" xfId="52" applyNumberFormat="1" applyFont="1" applyBorder="1">
      <alignment/>
      <protection/>
    </xf>
    <xf numFmtId="0" fontId="52" fillId="0" borderId="0" xfId="52" applyFont="1">
      <alignment/>
      <protection/>
    </xf>
    <xf numFmtId="0" fontId="53" fillId="0" borderId="0" xfId="52" applyFont="1">
      <alignment/>
      <protection/>
    </xf>
    <xf numFmtId="0" fontId="3" fillId="34" borderId="11" xfId="52" applyFont="1" applyFill="1" applyBorder="1">
      <alignment/>
      <protection/>
    </xf>
    <xf numFmtId="0" fontId="2" fillId="34" borderId="11" xfId="52" applyFont="1" applyFill="1" applyBorder="1">
      <alignment/>
      <protection/>
    </xf>
    <xf numFmtId="3" fontId="2" fillId="34" borderId="11" xfId="52" applyNumberFormat="1" applyFont="1" applyFill="1" applyBorder="1">
      <alignment/>
      <protection/>
    </xf>
    <xf numFmtId="1" fontId="2" fillId="34" borderId="11" xfId="52" applyNumberFormat="1" applyFont="1" applyFill="1" applyBorder="1">
      <alignment/>
      <protection/>
    </xf>
    <xf numFmtId="0" fontId="9" fillId="0" borderId="0" xfId="52" applyFont="1">
      <alignment/>
      <protection/>
    </xf>
    <xf numFmtId="0" fontId="2" fillId="35" borderId="11" xfId="52" applyFont="1" applyFill="1" applyBorder="1" applyAlignment="1">
      <alignment horizontal="center"/>
      <protection/>
    </xf>
    <xf numFmtId="0" fontId="3" fillId="34" borderId="0" xfId="52" applyFont="1" applyFill="1">
      <alignment/>
      <protection/>
    </xf>
    <xf numFmtId="0" fontId="3" fillId="35" borderId="0" xfId="52" applyFont="1" applyFill="1">
      <alignment/>
      <protection/>
    </xf>
    <xf numFmtId="0" fontId="2" fillId="36" borderId="11" xfId="52" applyFont="1" applyFill="1" applyBorder="1">
      <alignment/>
      <protection/>
    </xf>
    <xf numFmtId="0" fontId="3" fillId="36" borderId="11" xfId="52" applyFont="1" applyFill="1" applyBorder="1">
      <alignment/>
      <protection/>
    </xf>
    <xf numFmtId="3" fontId="2" fillId="36" borderId="11" xfId="52" applyNumberFormat="1" applyFont="1" applyFill="1" applyBorder="1">
      <alignment/>
      <protection/>
    </xf>
    <xf numFmtId="0" fontId="2" fillId="36" borderId="13" xfId="52" applyFont="1" applyFill="1" applyBorder="1" applyAlignment="1">
      <alignment horizontal="center"/>
      <protection/>
    </xf>
    <xf numFmtId="0" fontId="2" fillId="36" borderId="13" xfId="52" applyFont="1" applyFill="1" applyBorder="1">
      <alignment/>
      <protection/>
    </xf>
    <xf numFmtId="3" fontId="2" fillId="36" borderId="13" xfId="52" applyNumberFormat="1" applyFont="1" applyFill="1" applyBorder="1">
      <alignment/>
      <protection/>
    </xf>
    <xf numFmtId="0" fontId="11" fillId="0" borderId="0" xfId="52" applyFont="1">
      <alignment/>
      <protection/>
    </xf>
    <xf numFmtId="3" fontId="2" fillId="37" borderId="10" xfId="52" applyNumberFormat="1" applyFont="1" applyFill="1" applyBorder="1">
      <alignment/>
      <protection/>
    </xf>
    <xf numFmtId="1" fontId="2" fillId="37" borderId="10" xfId="52" applyNumberFormat="1" applyFont="1" applyFill="1" applyBorder="1">
      <alignment/>
      <protection/>
    </xf>
    <xf numFmtId="0" fontId="2" fillId="37" borderId="10" xfId="52" applyFont="1" applyFill="1" applyBorder="1">
      <alignment/>
      <protection/>
    </xf>
    <xf numFmtId="0" fontId="2" fillId="0" borderId="11" xfId="52" applyFont="1" applyBorder="1" applyAlignment="1">
      <alignment horizontal="left"/>
      <protection/>
    </xf>
    <xf numFmtId="0" fontId="2" fillId="0" borderId="11" xfId="52" applyFont="1" applyBorder="1">
      <alignment/>
      <protection/>
    </xf>
    <xf numFmtId="3" fontId="3" fillId="38" borderId="11" xfId="52" applyNumberFormat="1" applyFont="1" applyFill="1" applyBorder="1">
      <alignment/>
      <protection/>
    </xf>
    <xf numFmtId="3" fontId="10" fillId="37" borderId="10" xfId="52" applyNumberFormat="1" applyFont="1" applyFill="1" applyBorder="1">
      <alignment/>
      <protection/>
    </xf>
    <xf numFmtId="3" fontId="10" fillId="36" borderId="13" xfId="52" applyNumberFormat="1" applyFont="1" applyFill="1" applyBorder="1">
      <alignment/>
      <protection/>
    </xf>
    <xf numFmtId="1" fontId="10" fillId="36" borderId="13" xfId="52" applyNumberFormat="1" applyFont="1" applyFill="1" applyBorder="1">
      <alignment/>
      <protection/>
    </xf>
    <xf numFmtId="0" fontId="10" fillId="36" borderId="13" xfId="52" applyFont="1" applyFill="1" applyBorder="1">
      <alignment/>
      <protection/>
    </xf>
    <xf numFmtId="3" fontId="52" fillId="0" borderId="11" xfId="52" applyNumberFormat="1" applyFont="1" applyBorder="1">
      <alignment/>
      <protection/>
    </xf>
    <xf numFmtId="1" fontId="52" fillId="0" borderId="11" xfId="52" applyNumberFormat="1" applyFont="1" applyBorder="1">
      <alignment/>
      <protection/>
    </xf>
    <xf numFmtId="1" fontId="52" fillId="38" borderId="11" xfId="52" applyNumberFormat="1" applyFont="1" applyFill="1" applyBorder="1">
      <alignment/>
      <protection/>
    </xf>
    <xf numFmtId="1" fontId="54" fillId="34" borderId="11" xfId="52" applyNumberFormat="1" applyFont="1" applyFill="1" applyBorder="1">
      <alignment/>
      <protection/>
    </xf>
    <xf numFmtId="3" fontId="54" fillId="34" borderId="11" xfId="52" applyNumberFormat="1" applyFont="1" applyFill="1" applyBorder="1">
      <alignment/>
      <protection/>
    </xf>
    <xf numFmtId="3" fontId="55" fillId="38" borderId="11" xfId="52" applyNumberFormat="1" applyFont="1" applyFill="1" applyBorder="1">
      <alignment/>
      <protection/>
    </xf>
    <xf numFmtId="3" fontId="55" fillId="0" borderId="11" xfId="52" applyNumberFormat="1" applyFont="1" applyBorder="1">
      <alignment/>
      <protection/>
    </xf>
    <xf numFmtId="1" fontId="55" fillId="0" borderId="11" xfId="52" applyNumberFormat="1" applyFont="1" applyBorder="1">
      <alignment/>
      <protection/>
    </xf>
    <xf numFmtId="3" fontId="3" fillId="0" borderId="11" xfId="52" applyNumberFormat="1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center"/>
      <protection/>
    </xf>
    <xf numFmtId="0" fontId="56" fillId="0" borderId="14" xfId="52" applyFont="1" applyFill="1" applyBorder="1" applyAlignment="1">
      <alignment horizontal="center" wrapText="1"/>
      <protection/>
    </xf>
    <xf numFmtId="0" fontId="56" fillId="0" borderId="15" xfId="52" applyFont="1" applyFill="1" applyBorder="1" applyAlignment="1">
      <alignment horizontal="center" wrapText="1"/>
      <protection/>
    </xf>
    <xf numFmtId="0" fontId="56" fillId="0" borderId="16" xfId="52" applyFont="1" applyFill="1" applyBorder="1" applyAlignment="1">
      <alignment horizontal="center" wrapText="1"/>
      <protection/>
    </xf>
    <xf numFmtId="0" fontId="56" fillId="0" borderId="17" xfId="52" applyFont="1" applyFill="1" applyBorder="1" applyAlignment="1">
      <alignment horizontal="center" wrapText="1"/>
      <protection/>
    </xf>
    <xf numFmtId="0" fontId="56" fillId="0" borderId="0" xfId="52" applyFont="1" applyFill="1" applyBorder="1" applyAlignment="1">
      <alignment horizontal="center" wrapText="1"/>
      <protection/>
    </xf>
    <xf numFmtId="0" fontId="56" fillId="0" borderId="18" xfId="52" applyFont="1" applyFill="1" applyBorder="1" applyAlignment="1">
      <alignment horizontal="center" wrapText="1"/>
      <protection/>
    </xf>
    <xf numFmtId="0" fontId="56" fillId="0" borderId="19" xfId="52" applyFont="1" applyFill="1" applyBorder="1" applyAlignment="1">
      <alignment horizontal="center" wrapText="1"/>
      <protection/>
    </xf>
    <xf numFmtId="0" fontId="56" fillId="0" borderId="20" xfId="52" applyFont="1" applyFill="1" applyBorder="1" applyAlignment="1">
      <alignment horizontal="center" wrapText="1"/>
      <protection/>
    </xf>
    <xf numFmtId="0" fontId="56" fillId="0" borderId="21" xfId="52" applyFont="1" applyFill="1" applyBorder="1" applyAlignment="1">
      <alignment horizontal="center" wrapText="1"/>
      <protection/>
    </xf>
    <xf numFmtId="3" fontId="2" fillId="34" borderId="22" xfId="52" applyNumberFormat="1" applyFont="1" applyFill="1" applyBorder="1" applyAlignment="1">
      <alignment/>
      <protection/>
    </xf>
    <xf numFmtId="3" fontId="2" fillId="34" borderId="23" xfId="52" applyNumberFormat="1" applyFont="1" applyFill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3" fontId="3" fillId="0" borderId="17" xfId="52" applyNumberFormat="1" applyFont="1" applyBorder="1" applyAlignment="1">
      <alignment horizontal="center"/>
      <protection/>
    </xf>
    <xf numFmtId="3" fontId="3" fillId="0" borderId="18" xfId="52" applyNumberFormat="1" applyFont="1" applyBorder="1" applyAlignment="1">
      <alignment horizontal="center"/>
      <protection/>
    </xf>
    <xf numFmtId="3" fontId="3" fillId="0" borderId="19" xfId="52" applyNumberFormat="1" applyFont="1" applyBorder="1" applyAlignment="1">
      <alignment horizontal="center"/>
      <protection/>
    </xf>
    <xf numFmtId="3" fontId="3" fillId="0" borderId="21" xfId="52" applyNumberFormat="1" applyFont="1" applyBorder="1" applyAlignment="1">
      <alignment horizontal="center"/>
      <protection/>
    </xf>
    <xf numFmtId="0" fontId="56" fillId="0" borderId="22" xfId="52" applyFont="1" applyFill="1" applyBorder="1" applyAlignment="1">
      <alignment horizontal="center"/>
      <protection/>
    </xf>
    <xf numFmtId="0" fontId="56" fillId="0" borderId="24" xfId="52" applyFont="1" applyFill="1" applyBorder="1" applyAlignment="1">
      <alignment horizontal="center"/>
      <protection/>
    </xf>
    <xf numFmtId="0" fontId="56" fillId="0" borderId="23" xfId="52" applyFont="1" applyFill="1" applyBorder="1" applyAlignment="1">
      <alignment horizontal="center"/>
      <protection/>
    </xf>
    <xf numFmtId="3" fontId="2" fillId="36" borderId="22" xfId="52" applyNumberFormat="1" applyFont="1" applyFill="1" applyBorder="1" applyAlignment="1">
      <alignment/>
      <protection/>
    </xf>
    <xf numFmtId="3" fontId="2" fillId="36" borderId="23" xfId="52" applyNumberFormat="1" applyFont="1" applyFill="1" applyBorder="1" applyAlignment="1">
      <alignment/>
      <protection/>
    </xf>
    <xf numFmtId="0" fontId="2" fillId="37" borderId="25" xfId="52" applyFont="1" applyFill="1" applyBorder="1" applyAlignment="1">
      <alignment/>
      <protection/>
    </xf>
    <xf numFmtId="0" fontId="2" fillId="37" borderId="26" xfId="52" applyFont="1" applyFill="1" applyBorder="1" applyAlignment="1">
      <alignment/>
      <protection/>
    </xf>
    <xf numFmtId="0" fontId="6" fillId="0" borderId="0" xfId="52" applyFont="1" applyAlignment="1">
      <alignment horizontal="center" wrapText="1"/>
      <protection/>
    </xf>
    <xf numFmtId="0" fontId="2" fillId="37" borderId="25" xfId="52" applyFont="1" applyFill="1" applyBorder="1" applyAlignment="1">
      <alignment horizontal="center"/>
      <protection/>
    </xf>
    <xf numFmtId="0" fontId="2" fillId="37" borderId="26" xfId="52" applyFont="1" applyFill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3" fillId="0" borderId="28" xfId="52" applyFont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10" fillId="36" borderId="30" xfId="52" applyFont="1" applyFill="1" applyBorder="1" applyAlignment="1">
      <alignment/>
      <protection/>
    </xf>
    <xf numFmtId="0" fontId="10" fillId="36" borderId="31" xfId="52" applyFont="1" applyFill="1" applyBorder="1" applyAlignment="1">
      <alignment/>
      <protection/>
    </xf>
    <xf numFmtId="0" fontId="2" fillId="36" borderId="30" xfId="52" applyFont="1" applyFill="1" applyBorder="1" applyAlignment="1">
      <alignment horizontal="center"/>
      <protection/>
    </xf>
    <xf numFmtId="0" fontId="2" fillId="36" borderId="31" xfId="52" applyFont="1" applyFill="1" applyBorder="1" applyAlignment="1">
      <alignment horizontal="center"/>
      <protection/>
    </xf>
    <xf numFmtId="0" fontId="9" fillId="0" borderId="22" xfId="52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center"/>
      <protection/>
    </xf>
    <xf numFmtId="0" fontId="9" fillId="0" borderId="23" xfId="52" applyFont="1" applyFill="1" applyBorder="1" applyAlignment="1">
      <alignment horizontal="center"/>
      <protection/>
    </xf>
    <xf numFmtId="0" fontId="2" fillId="33" borderId="25" xfId="52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3" fontId="52" fillId="0" borderId="11" xfId="52" applyNumberFormat="1" applyFont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57" fillId="0" borderId="22" xfId="52" applyFont="1" applyFill="1" applyBorder="1" applyAlignment="1">
      <alignment horizontal="center"/>
      <protection/>
    </xf>
    <xf numFmtId="0" fontId="57" fillId="0" borderId="24" xfId="52" applyFont="1" applyFill="1" applyBorder="1" applyAlignment="1">
      <alignment horizontal="center"/>
      <protection/>
    </xf>
    <xf numFmtId="0" fontId="57" fillId="0" borderId="23" xfId="52" applyFont="1" applyFill="1" applyBorder="1" applyAlignment="1">
      <alignment horizontal="center"/>
      <protection/>
    </xf>
    <xf numFmtId="0" fontId="57" fillId="0" borderId="14" xfId="52" applyFont="1" applyFill="1" applyBorder="1" applyAlignment="1">
      <alignment horizontal="center" wrapText="1"/>
      <protection/>
    </xf>
    <xf numFmtId="0" fontId="57" fillId="0" borderId="15" xfId="52" applyFont="1" applyFill="1" applyBorder="1" applyAlignment="1">
      <alignment horizontal="center" wrapText="1"/>
      <protection/>
    </xf>
    <xf numFmtId="0" fontId="57" fillId="0" borderId="16" xfId="52" applyFont="1" applyFill="1" applyBorder="1" applyAlignment="1">
      <alignment horizontal="center" wrapText="1"/>
      <protection/>
    </xf>
    <xf numFmtId="0" fontId="57" fillId="0" borderId="17" xfId="52" applyFont="1" applyFill="1" applyBorder="1" applyAlignment="1">
      <alignment horizontal="center" wrapText="1"/>
      <protection/>
    </xf>
    <xf numFmtId="0" fontId="57" fillId="0" borderId="0" xfId="52" applyFont="1" applyFill="1" applyBorder="1" applyAlignment="1">
      <alignment horizontal="center" wrapText="1"/>
      <protection/>
    </xf>
    <xf numFmtId="0" fontId="57" fillId="0" borderId="18" xfId="52" applyFont="1" applyFill="1" applyBorder="1" applyAlignment="1">
      <alignment horizontal="center" wrapText="1"/>
      <protection/>
    </xf>
    <xf numFmtId="0" fontId="57" fillId="0" borderId="19" xfId="52" applyFont="1" applyFill="1" applyBorder="1" applyAlignment="1">
      <alignment horizontal="center" wrapText="1"/>
      <protection/>
    </xf>
    <xf numFmtId="0" fontId="57" fillId="0" borderId="20" xfId="52" applyFont="1" applyFill="1" applyBorder="1" applyAlignment="1">
      <alignment horizontal="center" wrapText="1"/>
      <protection/>
    </xf>
    <xf numFmtId="0" fontId="57" fillId="0" borderId="21" xfId="52" applyFont="1" applyFill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115" zoomScaleNormal="115" zoomScalePageLayoutView="0" workbookViewId="0" topLeftCell="A1">
      <selection activeCell="B28" sqref="B28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8" width="8.25390625" style="1" customWidth="1"/>
    <col min="9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1.25" style="1" customWidth="1"/>
    <col min="16" max="16" width="9.625" style="1" customWidth="1"/>
    <col min="17" max="17" width="13.125" style="1" customWidth="1"/>
    <col min="18" max="16384" width="10.25390625" style="1" customWidth="1"/>
  </cols>
  <sheetData>
    <row r="1" spans="1:17" ht="29.25" customHeigh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ht="18.75" customHeight="1"/>
    <row r="3" spans="1:17" ht="11.25">
      <c r="A3" s="80" t="s">
        <v>2</v>
      </c>
      <c r="B3" s="80" t="s">
        <v>4</v>
      </c>
      <c r="C3" s="79" t="s">
        <v>5</v>
      </c>
      <c r="D3" s="79" t="s">
        <v>31</v>
      </c>
      <c r="E3" s="79" t="s">
        <v>30</v>
      </c>
      <c r="F3" s="80" t="s">
        <v>0</v>
      </c>
      <c r="G3" s="80"/>
      <c r="H3" s="80" t="s">
        <v>3</v>
      </c>
      <c r="I3" s="80"/>
      <c r="J3" s="80"/>
      <c r="K3" s="80"/>
      <c r="L3" s="80"/>
      <c r="M3" s="80"/>
      <c r="N3" s="80"/>
      <c r="O3" s="80"/>
      <c r="P3" s="80"/>
      <c r="Q3" s="80"/>
    </row>
    <row r="4" spans="1:17" ht="11.25">
      <c r="A4" s="80"/>
      <c r="B4" s="80"/>
      <c r="C4" s="79"/>
      <c r="D4" s="79"/>
      <c r="E4" s="79"/>
      <c r="F4" s="79" t="s">
        <v>27</v>
      </c>
      <c r="G4" s="79" t="s">
        <v>28</v>
      </c>
      <c r="H4" s="80" t="s">
        <v>49</v>
      </c>
      <c r="I4" s="80"/>
      <c r="J4" s="80"/>
      <c r="K4" s="80"/>
      <c r="L4" s="80"/>
      <c r="M4" s="80"/>
      <c r="N4" s="80"/>
      <c r="O4" s="80"/>
      <c r="P4" s="80"/>
      <c r="Q4" s="80"/>
    </row>
    <row r="5" spans="1:17" ht="11.25">
      <c r="A5" s="80"/>
      <c r="B5" s="80"/>
      <c r="C5" s="79"/>
      <c r="D5" s="79"/>
      <c r="E5" s="79"/>
      <c r="F5" s="79"/>
      <c r="G5" s="79"/>
      <c r="H5" s="79" t="s">
        <v>7</v>
      </c>
      <c r="I5" s="80" t="s">
        <v>8</v>
      </c>
      <c r="J5" s="80"/>
      <c r="K5" s="80"/>
      <c r="L5" s="80"/>
      <c r="M5" s="80"/>
      <c r="N5" s="80"/>
      <c r="O5" s="80"/>
      <c r="P5" s="80"/>
      <c r="Q5" s="80"/>
    </row>
    <row r="6" spans="1:17" ht="14.25" customHeight="1">
      <c r="A6" s="80"/>
      <c r="B6" s="80"/>
      <c r="C6" s="79"/>
      <c r="D6" s="79"/>
      <c r="E6" s="79"/>
      <c r="F6" s="79"/>
      <c r="G6" s="79"/>
      <c r="H6" s="79"/>
      <c r="I6" s="80" t="s">
        <v>9</v>
      </c>
      <c r="J6" s="80"/>
      <c r="K6" s="80"/>
      <c r="L6" s="80"/>
      <c r="M6" s="80" t="s">
        <v>6</v>
      </c>
      <c r="N6" s="80"/>
      <c r="O6" s="80"/>
      <c r="P6" s="80"/>
      <c r="Q6" s="80"/>
    </row>
    <row r="7" spans="1:17" ht="12.75" customHeight="1">
      <c r="A7" s="80"/>
      <c r="B7" s="80"/>
      <c r="C7" s="79"/>
      <c r="D7" s="79"/>
      <c r="E7" s="79"/>
      <c r="F7" s="79"/>
      <c r="G7" s="79"/>
      <c r="H7" s="79"/>
      <c r="I7" s="79" t="s">
        <v>10</v>
      </c>
      <c r="J7" s="80" t="s">
        <v>11</v>
      </c>
      <c r="K7" s="80"/>
      <c r="L7" s="80"/>
      <c r="M7" s="79" t="s">
        <v>12</v>
      </c>
      <c r="N7" s="79" t="s">
        <v>11</v>
      </c>
      <c r="O7" s="79"/>
      <c r="P7" s="79"/>
      <c r="Q7" s="79"/>
    </row>
    <row r="8" spans="1:17" ht="48" customHeight="1">
      <c r="A8" s="80"/>
      <c r="B8" s="80"/>
      <c r="C8" s="79"/>
      <c r="D8" s="79"/>
      <c r="E8" s="79"/>
      <c r="F8" s="79"/>
      <c r="G8" s="79"/>
      <c r="H8" s="79"/>
      <c r="I8" s="79"/>
      <c r="J8" s="3" t="s">
        <v>29</v>
      </c>
      <c r="K8" s="3" t="s">
        <v>13</v>
      </c>
      <c r="L8" s="3" t="s">
        <v>14</v>
      </c>
      <c r="M8" s="79"/>
      <c r="N8" s="90" t="s">
        <v>29</v>
      </c>
      <c r="O8" s="91"/>
      <c r="P8" s="3" t="s">
        <v>13</v>
      </c>
      <c r="Q8" s="3" t="s">
        <v>15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81">
        <v>14</v>
      </c>
      <c r="O9" s="82"/>
      <c r="P9" s="2">
        <v>15</v>
      </c>
      <c r="Q9" s="2">
        <v>16</v>
      </c>
    </row>
    <row r="10" spans="1:17" s="7" customFormat="1" ht="18" customHeight="1">
      <c r="A10" s="22">
        <v>1</v>
      </c>
      <c r="B10" s="23" t="s">
        <v>16</v>
      </c>
      <c r="C10" s="85" t="s">
        <v>1</v>
      </c>
      <c r="D10" s="86"/>
      <c r="E10" s="33">
        <f>E19+E32+E40+E52+E61+E70</f>
        <v>3391950</v>
      </c>
      <c r="F10" s="24">
        <f>F19+F32+F40+F52+F61+F70</f>
        <v>2520500</v>
      </c>
      <c r="G10" s="34">
        <f>G19+G32+G40+G52+G61+G70</f>
        <v>871450</v>
      </c>
      <c r="H10" s="34">
        <f>H19+H32+H40</f>
        <v>682570</v>
      </c>
      <c r="I10" s="34">
        <f>J10+K10+L10</f>
        <v>632570</v>
      </c>
      <c r="J10" s="33">
        <f>J19+J32+J40+J52</f>
        <v>0</v>
      </c>
      <c r="K10" s="35"/>
      <c r="L10" s="33">
        <f>L19+L32+L40+L52+L61+L70</f>
        <v>632570</v>
      </c>
      <c r="M10" s="33">
        <f>N10+P10+Q10</f>
        <v>50000</v>
      </c>
      <c r="N10" s="83"/>
      <c r="O10" s="84"/>
      <c r="P10" s="35"/>
      <c r="Q10" s="33">
        <f>Q19+Q32+Q40+Q52+Q61+Q70</f>
        <v>50000</v>
      </c>
    </row>
    <row r="11" spans="1:17" ht="11.25">
      <c r="A11" s="45" t="s">
        <v>17</v>
      </c>
      <c r="B11" s="4" t="s">
        <v>18</v>
      </c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</row>
    <row r="12" spans="1:17" ht="11.25">
      <c r="A12" s="45"/>
      <c r="B12" s="4" t="s">
        <v>19</v>
      </c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</row>
    <row r="13" spans="1:17" ht="11.25">
      <c r="A13" s="45"/>
      <c r="B13" s="4" t="s">
        <v>20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</row>
    <row r="14" spans="1:17" ht="11.25">
      <c r="A14" s="45"/>
      <c r="B14" s="4" t="s">
        <v>21</v>
      </c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</row>
    <row r="15" spans="1:17" ht="11.25">
      <c r="A15" s="45" t="s">
        <v>48</v>
      </c>
      <c r="B15" s="4" t="s">
        <v>18</v>
      </c>
      <c r="C15" s="95" t="s">
        <v>42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</row>
    <row r="16" spans="1:17" ht="11.25">
      <c r="A16" s="45"/>
      <c r="B16" s="4" t="s">
        <v>19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1:17" ht="11.25">
      <c r="A17" s="45"/>
      <c r="B17" s="4" t="s">
        <v>20</v>
      </c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1:17" ht="11.25">
      <c r="A18" s="45"/>
      <c r="B18" s="4" t="s">
        <v>21</v>
      </c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7"/>
    </row>
    <row r="19" spans="1:17" ht="13.5" customHeight="1">
      <c r="A19" s="45"/>
      <c r="B19" s="11" t="s">
        <v>22</v>
      </c>
      <c r="C19" s="11"/>
      <c r="D19" s="12" t="s">
        <v>41</v>
      </c>
      <c r="E19" s="40">
        <f>SUM(E20:E23)</f>
        <v>2974200</v>
      </c>
      <c r="F19" s="40">
        <f>SUM(F20:F23)</f>
        <v>2267750</v>
      </c>
      <c r="G19" s="39">
        <f>SUM(G20:G23)</f>
        <v>706450</v>
      </c>
      <c r="H19" s="39">
        <f>I19+M19</f>
        <v>416870</v>
      </c>
      <c r="I19" s="40">
        <v>416870</v>
      </c>
      <c r="J19" s="40"/>
      <c r="K19" s="40"/>
      <c r="L19" s="40">
        <v>416870</v>
      </c>
      <c r="M19" s="13"/>
      <c r="N19" s="55"/>
      <c r="O19" s="56"/>
      <c r="P19" s="13"/>
      <c r="Q19" s="13"/>
    </row>
    <row r="20" spans="1:17" ht="11.25">
      <c r="A20" s="45"/>
      <c r="B20" s="4" t="s">
        <v>37</v>
      </c>
      <c r="C20" s="57"/>
      <c r="D20" s="57"/>
      <c r="E20" s="42">
        <v>83480</v>
      </c>
      <c r="F20" s="42"/>
      <c r="G20" s="43">
        <v>83480</v>
      </c>
      <c r="H20" s="92"/>
      <c r="I20" s="92"/>
      <c r="J20" s="92"/>
      <c r="K20" s="92"/>
      <c r="L20" s="92"/>
      <c r="M20" s="44"/>
      <c r="N20" s="58"/>
      <c r="O20" s="59"/>
      <c r="P20" s="44"/>
      <c r="Q20" s="44"/>
    </row>
    <row r="21" spans="1:17" ht="11.25">
      <c r="A21" s="45"/>
      <c r="B21" s="4" t="s">
        <v>46</v>
      </c>
      <c r="C21" s="57"/>
      <c r="D21" s="57"/>
      <c r="E21" s="42">
        <v>2473850</v>
      </c>
      <c r="F21" s="42">
        <v>1850880</v>
      </c>
      <c r="G21" s="43">
        <v>622970</v>
      </c>
      <c r="H21" s="92"/>
      <c r="I21" s="92"/>
      <c r="J21" s="92"/>
      <c r="K21" s="92"/>
      <c r="L21" s="92"/>
      <c r="M21" s="44"/>
      <c r="N21" s="58"/>
      <c r="O21" s="59"/>
      <c r="P21" s="44"/>
      <c r="Q21" s="44"/>
    </row>
    <row r="22" spans="1:17" ht="11.25">
      <c r="A22" s="45"/>
      <c r="B22" s="29">
        <v>2015</v>
      </c>
      <c r="C22" s="57"/>
      <c r="D22" s="57"/>
      <c r="E22" s="41">
        <v>416870</v>
      </c>
      <c r="F22" s="41">
        <v>416870</v>
      </c>
      <c r="G22" s="38"/>
      <c r="H22" s="92"/>
      <c r="I22" s="92"/>
      <c r="J22" s="92"/>
      <c r="K22" s="92"/>
      <c r="L22" s="92"/>
      <c r="M22" s="44"/>
      <c r="N22" s="58"/>
      <c r="O22" s="59"/>
      <c r="P22" s="44"/>
      <c r="Q22" s="44"/>
    </row>
    <row r="23" spans="1:17" ht="11.25">
      <c r="A23" s="45"/>
      <c r="B23" s="4" t="s">
        <v>50</v>
      </c>
      <c r="C23" s="57"/>
      <c r="D23" s="57"/>
      <c r="E23" s="36"/>
      <c r="F23" s="36"/>
      <c r="G23" s="37"/>
      <c r="H23" s="92"/>
      <c r="I23" s="92"/>
      <c r="J23" s="92"/>
      <c r="K23" s="92"/>
      <c r="L23" s="92"/>
      <c r="M23" s="44"/>
      <c r="N23" s="60"/>
      <c r="O23" s="61"/>
      <c r="P23" s="44"/>
      <c r="Q23" s="44"/>
    </row>
    <row r="24" spans="1:17" ht="11.25">
      <c r="A24" s="45" t="s">
        <v>33</v>
      </c>
      <c r="B24" s="4" t="s">
        <v>18</v>
      </c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1:17" ht="11.25">
      <c r="A25" s="45"/>
      <c r="B25" s="4" t="s">
        <v>19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</row>
    <row r="26" spans="1:17" ht="11.25">
      <c r="A26" s="45"/>
      <c r="B26" s="4" t="s">
        <v>20</v>
      </c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7" ht="11.25">
      <c r="A27" s="45"/>
      <c r="B27" s="4" t="s">
        <v>21</v>
      </c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</row>
    <row r="28" spans="1:17" ht="11.25">
      <c r="A28" s="45" t="s">
        <v>34</v>
      </c>
      <c r="B28" s="4" t="s">
        <v>18</v>
      </c>
      <c r="C28" s="62" t="s">
        <v>51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1:17" ht="11.25">
      <c r="A29" s="45"/>
      <c r="B29" s="4" t="s">
        <v>19</v>
      </c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4"/>
    </row>
    <row r="30" spans="1:17" ht="11.25">
      <c r="A30" s="45"/>
      <c r="B30" s="4" t="s">
        <v>20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ht="11.25">
      <c r="A31" s="45"/>
      <c r="B31" s="4" t="s">
        <v>21</v>
      </c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4"/>
    </row>
    <row r="32" spans="1:17" ht="15" customHeight="1">
      <c r="A32" s="45"/>
      <c r="B32" s="11" t="s">
        <v>22</v>
      </c>
      <c r="C32" s="11"/>
      <c r="D32" s="12" t="s">
        <v>53</v>
      </c>
      <c r="E32" s="13">
        <f>SUM(E33:E35)</f>
        <v>292150</v>
      </c>
      <c r="F32" s="13">
        <f>SUM(F33:F35)</f>
        <v>177150</v>
      </c>
      <c r="G32" s="13">
        <f>SUM(G33:G35)</f>
        <v>115000</v>
      </c>
      <c r="H32" s="14">
        <v>150700</v>
      </c>
      <c r="I32" s="13">
        <v>150700</v>
      </c>
      <c r="J32" s="13"/>
      <c r="K32" s="13"/>
      <c r="L32" s="13">
        <v>150700</v>
      </c>
      <c r="M32" s="13"/>
      <c r="N32" s="55"/>
      <c r="O32" s="56"/>
      <c r="P32" s="13"/>
      <c r="Q32" s="13"/>
    </row>
    <row r="33" spans="1:17" ht="11.25">
      <c r="A33" s="45"/>
      <c r="B33" s="4" t="s">
        <v>40</v>
      </c>
      <c r="C33" s="57"/>
      <c r="D33" s="57"/>
      <c r="E33" s="8"/>
      <c r="F33" s="8"/>
      <c r="G33" s="8"/>
      <c r="H33" s="44"/>
      <c r="I33" s="44"/>
      <c r="J33" s="44"/>
      <c r="K33" s="44"/>
      <c r="L33" s="44"/>
      <c r="M33" s="44"/>
      <c r="N33" s="58"/>
      <c r="O33" s="59"/>
      <c r="P33" s="44"/>
      <c r="Q33" s="44"/>
    </row>
    <row r="34" spans="1:17" ht="11.25">
      <c r="A34" s="45"/>
      <c r="B34" s="4" t="s">
        <v>46</v>
      </c>
      <c r="C34" s="57"/>
      <c r="D34" s="57"/>
      <c r="E34" s="8">
        <f>F34+G34</f>
        <v>141450</v>
      </c>
      <c r="F34" s="8">
        <v>26450</v>
      </c>
      <c r="G34" s="8">
        <v>115000</v>
      </c>
      <c r="H34" s="44"/>
      <c r="I34" s="44"/>
      <c r="J34" s="44"/>
      <c r="K34" s="44"/>
      <c r="L34" s="44"/>
      <c r="M34" s="44"/>
      <c r="N34" s="58"/>
      <c r="O34" s="59"/>
      <c r="P34" s="44"/>
      <c r="Q34" s="44"/>
    </row>
    <row r="35" spans="1:17" ht="11.25">
      <c r="A35" s="45"/>
      <c r="B35" s="30" t="s">
        <v>45</v>
      </c>
      <c r="C35" s="57"/>
      <c r="D35" s="57"/>
      <c r="E35" s="31">
        <v>150700</v>
      </c>
      <c r="F35" s="31">
        <v>150700</v>
      </c>
      <c r="G35" s="31"/>
      <c r="H35" s="44"/>
      <c r="I35" s="44"/>
      <c r="J35" s="44"/>
      <c r="K35" s="44"/>
      <c r="L35" s="44"/>
      <c r="M35" s="44"/>
      <c r="N35" s="60"/>
      <c r="O35" s="61"/>
      <c r="P35" s="44"/>
      <c r="Q35" s="44"/>
    </row>
    <row r="36" spans="1:17" ht="11.25">
      <c r="A36" s="45" t="s">
        <v>35</v>
      </c>
      <c r="B36" s="4" t="s">
        <v>18</v>
      </c>
      <c r="C36" s="98" t="s">
        <v>52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</row>
    <row r="37" spans="1:17" ht="11.25">
      <c r="A37" s="45"/>
      <c r="B37" s="4" t="s">
        <v>19</v>
      </c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3"/>
    </row>
    <row r="38" spans="1:17" ht="11.25">
      <c r="A38" s="45"/>
      <c r="B38" s="4" t="s">
        <v>20</v>
      </c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3"/>
    </row>
    <row r="39" spans="1:17" ht="11.25">
      <c r="A39" s="45"/>
      <c r="B39" s="4" t="s">
        <v>21</v>
      </c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6"/>
    </row>
    <row r="40" spans="1:17" ht="14.25" customHeight="1">
      <c r="A40" s="45"/>
      <c r="B40" s="11" t="s">
        <v>22</v>
      </c>
      <c r="C40" s="11"/>
      <c r="D40" s="12" t="s">
        <v>54</v>
      </c>
      <c r="E40" s="13">
        <f>SUM(E41:E43)</f>
        <v>125600</v>
      </c>
      <c r="F40" s="13">
        <f>SUM(F41:F43)</f>
        <v>75600</v>
      </c>
      <c r="G40" s="13">
        <f>SUM(G41:G43)</f>
        <v>50000</v>
      </c>
      <c r="H40" s="13">
        <f>I40+Q40</f>
        <v>115000</v>
      </c>
      <c r="I40" s="13">
        <v>65000</v>
      </c>
      <c r="J40" s="13"/>
      <c r="K40" s="13"/>
      <c r="L40" s="13">
        <v>65000</v>
      </c>
      <c r="M40" s="13">
        <v>50000</v>
      </c>
      <c r="N40" s="55"/>
      <c r="O40" s="56"/>
      <c r="P40" s="13"/>
      <c r="Q40" s="13">
        <v>50000</v>
      </c>
    </row>
    <row r="41" spans="1:17" ht="11.25">
      <c r="A41" s="45"/>
      <c r="B41" s="4" t="s">
        <v>47</v>
      </c>
      <c r="C41" s="57"/>
      <c r="D41" s="57"/>
      <c r="E41" s="8">
        <v>10600</v>
      </c>
      <c r="F41" s="8">
        <v>10600</v>
      </c>
      <c r="G41" s="8"/>
      <c r="H41" s="44"/>
      <c r="I41" s="44"/>
      <c r="J41" s="44"/>
      <c r="K41" s="44"/>
      <c r="L41" s="44"/>
      <c r="M41" s="44"/>
      <c r="N41" s="58"/>
      <c r="O41" s="59"/>
      <c r="P41" s="44"/>
      <c r="Q41" s="44"/>
    </row>
    <row r="42" spans="1:17" ht="11.25">
      <c r="A42" s="45"/>
      <c r="B42" s="4" t="s">
        <v>49</v>
      </c>
      <c r="C42" s="57"/>
      <c r="D42" s="57"/>
      <c r="E42" s="31">
        <f>F42+G42</f>
        <v>115000</v>
      </c>
      <c r="F42" s="31">
        <v>65000</v>
      </c>
      <c r="G42" s="31">
        <v>50000</v>
      </c>
      <c r="H42" s="44"/>
      <c r="I42" s="44"/>
      <c r="J42" s="44"/>
      <c r="K42" s="44"/>
      <c r="L42" s="44"/>
      <c r="M42" s="44"/>
      <c r="N42" s="58"/>
      <c r="O42" s="59"/>
      <c r="P42" s="44"/>
      <c r="Q42" s="44"/>
    </row>
    <row r="43" spans="1:17" ht="11.25">
      <c r="A43" s="45"/>
      <c r="B43" s="4" t="s">
        <v>50</v>
      </c>
      <c r="C43" s="57"/>
      <c r="D43" s="57"/>
      <c r="E43" s="8">
        <f>F43+G43</f>
        <v>0</v>
      </c>
      <c r="F43" s="8"/>
      <c r="G43" s="8"/>
      <c r="H43" s="44"/>
      <c r="I43" s="44"/>
      <c r="J43" s="44"/>
      <c r="K43" s="44"/>
      <c r="L43" s="44"/>
      <c r="M43" s="44"/>
      <c r="N43" s="60"/>
      <c r="O43" s="61"/>
      <c r="P43" s="44"/>
      <c r="Q43" s="44"/>
    </row>
    <row r="44" spans="1:17" ht="11.25">
      <c r="A44" s="45" t="s">
        <v>36</v>
      </c>
      <c r="B44" s="4" t="s">
        <v>18</v>
      </c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9"/>
    </row>
    <row r="45" spans="1:17" ht="11.25">
      <c r="A45" s="45"/>
      <c r="B45" s="4" t="s">
        <v>19</v>
      </c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9"/>
    </row>
    <row r="46" spans="1:17" ht="11.25">
      <c r="A46" s="45"/>
      <c r="B46" s="4" t="s">
        <v>20</v>
      </c>
      <c r="C46" s="8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9"/>
    </row>
    <row r="47" spans="1:17" ht="11.25">
      <c r="A47" s="45"/>
      <c r="B47" s="4" t="s">
        <v>21</v>
      </c>
      <c r="C47" s="87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</row>
    <row r="48" spans="1:17" ht="11.25">
      <c r="A48" s="45" t="s">
        <v>39</v>
      </c>
      <c r="B48" s="4" t="s">
        <v>18</v>
      </c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</row>
    <row r="49" spans="1:17" ht="11.25">
      <c r="A49" s="45"/>
      <c r="B49" s="4" t="s">
        <v>19</v>
      </c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</row>
    <row r="50" spans="1:17" ht="11.25">
      <c r="A50" s="45"/>
      <c r="B50" s="4" t="s">
        <v>20</v>
      </c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1.25">
      <c r="A51" s="45"/>
      <c r="B51" s="4" t="s">
        <v>21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</row>
    <row r="52" spans="1:17" ht="15" customHeight="1">
      <c r="A52" s="45"/>
      <c r="B52" s="11" t="s">
        <v>22</v>
      </c>
      <c r="C52" s="11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55"/>
      <c r="O52" s="56"/>
      <c r="P52" s="13"/>
      <c r="Q52" s="13"/>
    </row>
    <row r="53" spans="1:17" ht="11.25">
      <c r="A53" s="45"/>
      <c r="B53" s="4" t="s">
        <v>37</v>
      </c>
      <c r="C53" s="57"/>
      <c r="D53" s="57"/>
      <c r="E53" s="8"/>
      <c r="F53" s="8"/>
      <c r="G53" s="8"/>
      <c r="H53" s="44"/>
      <c r="I53" s="44"/>
      <c r="J53" s="44"/>
      <c r="K53" s="44"/>
      <c r="L53" s="44"/>
      <c r="M53" s="44"/>
      <c r="N53" s="58"/>
      <c r="O53" s="59"/>
      <c r="P53" s="44"/>
      <c r="Q53" s="44"/>
    </row>
    <row r="54" spans="1:17" ht="11.25">
      <c r="A54" s="45"/>
      <c r="B54" s="4" t="s">
        <v>40</v>
      </c>
      <c r="C54" s="57"/>
      <c r="D54" s="57"/>
      <c r="E54" s="8"/>
      <c r="F54" s="8"/>
      <c r="G54" s="8"/>
      <c r="H54" s="44"/>
      <c r="I54" s="44"/>
      <c r="J54" s="44"/>
      <c r="K54" s="44"/>
      <c r="L54" s="44"/>
      <c r="M54" s="44"/>
      <c r="N54" s="58"/>
      <c r="O54" s="59"/>
      <c r="P54" s="44"/>
      <c r="Q54" s="44"/>
    </row>
    <row r="55" spans="1:17" ht="11.25">
      <c r="A55" s="45"/>
      <c r="B55" s="4" t="s">
        <v>47</v>
      </c>
      <c r="C55" s="57"/>
      <c r="D55" s="57"/>
      <c r="E55" s="31"/>
      <c r="F55" s="31"/>
      <c r="G55" s="31"/>
      <c r="H55" s="44"/>
      <c r="I55" s="44"/>
      <c r="J55" s="44"/>
      <c r="K55" s="44"/>
      <c r="L55" s="44"/>
      <c r="M55" s="44"/>
      <c r="N55" s="58"/>
      <c r="O55" s="59"/>
      <c r="P55" s="44"/>
      <c r="Q55" s="44"/>
    </row>
    <row r="56" spans="1:17" ht="11.25">
      <c r="A56" s="45"/>
      <c r="B56" s="4" t="s">
        <v>45</v>
      </c>
      <c r="C56" s="57"/>
      <c r="D56" s="57"/>
      <c r="E56" s="8"/>
      <c r="F56" s="8"/>
      <c r="G56" s="8"/>
      <c r="H56" s="44"/>
      <c r="I56" s="44"/>
      <c r="J56" s="44"/>
      <c r="K56" s="44"/>
      <c r="L56" s="44"/>
      <c r="M56" s="44"/>
      <c r="N56" s="60"/>
      <c r="O56" s="61"/>
      <c r="P56" s="44"/>
      <c r="Q56" s="44"/>
    </row>
    <row r="57" spans="1:17" ht="11.25">
      <c r="A57" s="45" t="s">
        <v>39</v>
      </c>
      <c r="B57" s="4" t="s">
        <v>18</v>
      </c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</row>
    <row r="58" spans="1:17" ht="11.25">
      <c r="A58" s="45"/>
      <c r="B58" s="4" t="s">
        <v>19</v>
      </c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1.25">
      <c r="A59" s="45"/>
      <c r="B59" s="4" t="s">
        <v>20</v>
      </c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1"/>
    </row>
    <row r="60" spans="1:17" ht="11.25">
      <c r="A60" s="45"/>
      <c r="B60" s="4" t="s">
        <v>21</v>
      </c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>
      <c r="A61" s="45"/>
      <c r="B61" s="11" t="s">
        <v>22</v>
      </c>
      <c r="C61" s="11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55"/>
      <c r="O61" s="56"/>
      <c r="P61" s="13"/>
      <c r="Q61" s="13"/>
    </row>
    <row r="62" spans="1:17" ht="11.25">
      <c r="A62" s="45"/>
      <c r="B62" s="4" t="s">
        <v>37</v>
      </c>
      <c r="C62" s="57"/>
      <c r="D62" s="57"/>
      <c r="E62" s="8"/>
      <c r="F62" s="8"/>
      <c r="G62" s="8"/>
      <c r="H62" s="44"/>
      <c r="I62" s="44"/>
      <c r="J62" s="44"/>
      <c r="K62" s="44"/>
      <c r="L62" s="44"/>
      <c r="M62" s="44"/>
      <c r="N62" s="58"/>
      <c r="O62" s="59"/>
      <c r="P62" s="44"/>
      <c r="Q62" s="44"/>
    </row>
    <row r="63" spans="1:17" ht="11.25">
      <c r="A63" s="45"/>
      <c r="B63" s="4" t="s">
        <v>40</v>
      </c>
      <c r="C63" s="57"/>
      <c r="D63" s="57"/>
      <c r="E63" s="8"/>
      <c r="F63" s="8"/>
      <c r="G63" s="8"/>
      <c r="H63" s="44"/>
      <c r="I63" s="44"/>
      <c r="J63" s="44"/>
      <c r="K63" s="44"/>
      <c r="L63" s="44"/>
      <c r="M63" s="44"/>
      <c r="N63" s="58"/>
      <c r="O63" s="59"/>
      <c r="P63" s="44"/>
      <c r="Q63" s="44"/>
    </row>
    <row r="64" spans="1:17" ht="11.25">
      <c r="A64" s="45"/>
      <c r="B64" s="4" t="s">
        <v>47</v>
      </c>
      <c r="C64" s="57"/>
      <c r="D64" s="57"/>
      <c r="E64" s="31"/>
      <c r="F64" s="31"/>
      <c r="G64" s="31"/>
      <c r="H64" s="44"/>
      <c r="I64" s="44"/>
      <c r="J64" s="44"/>
      <c r="K64" s="44"/>
      <c r="L64" s="44"/>
      <c r="M64" s="44"/>
      <c r="N64" s="58"/>
      <c r="O64" s="59"/>
      <c r="P64" s="44"/>
      <c r="Q64" s="44"/>
    </row>
    <row r="65" spans="1:17" ht="11.25">
      <c r="A65" s="45"/>
      <c r="B65" s="4" t="s">
        <v>45</v>
      </c>
      <c r="C65" s="57"/>
      <c r="D65" s="57"/>
      <c r="E65" s="8"/>
      <c r="F65" s="8"/>
      <c r="G65" s="8"/>
      <c r="H65" s="44"/>
      <c r="I65" s="44"/>
      <c r="J65" s="44"/>
      <c r="K65" s="44"/>
      <c r="L65" s="44"/>
      <c r="M65" s="44"/>
      <c r="N65" s="60"/>
      <c r="O65" s="61"/>
      <c r="P65" s="44"/>
      <c r="Q65" s="44"/>
    </row>
    <row r="66" spans="1:17" ht="11.25">
      <c r="A66" s="45" t="s">
        <v>39</v>
      </c>
      <c r="B66" s="4" t="s">
        <v>18</v>
      </c>
      <c r="C66" s="46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8"/>
    </row>
    <row r="67" spans="1:17" ht="11.25">
      <c r="A67" s="45"/>
      <c r="B67" s="4" t="s">
        <v>19</v>
      </c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1"/>
    </row>
    <row r="68" spans="1:17" ht="11.25">
      <c r="A68" s="45"/>
      <c r="B68" s="4" t="s">
        <v>20</v>
      </c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1"/>
    </row>
    <row r="69" spans="1:17" ht="11.25">
      <c r="A69" s="45"/>
      <c r="B69" s="4" t="s">
        <v>21</v>
      </c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</row>
    <row r="70" spans="1:17" ht="13.5" customHeight="1">
      <c r="A70" s="45"/>
      <c r="B70" s="11" t="s">
        <v>22</v>
      </c>
      <c r="C70" s="11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55"/>
      <c r="O70" s="56"/>
      <c r="P70" s="13"/>
      <c r="Q70" s="13"/>
    </row>
    <row r="71" spans="1:17" ht="11.25">
      <c r="A71" s="45"/>
      <c r="B71" s="4" t="s">
        <v>37</v>
      </c>
      <c r="C71" s="57"/>
      <c r="D71" s="57"/>
      <c r="E71" s="8"/>
      <c r="F71" s="8"/>
      <c r="G71" s="8"/>
      <c r="H71" s="44"/>
      <c r="I71" s="44"/>
      <c r="J71" s="44"/>
      <c r="K71" s="44"/>
      <c r="L71" s="44"/>
      <c r="M71" s="44"/>
      <c r="N71" s="58"/>
      <c r="O71" s="59"/>
      <c r="P71" s="44"/>
      <c r="Q71" s="44"/>
    </row>
    <row r="72" spans="1:17" ht="11.25">
      <c r="A72" s="45"/>
      <c r="B72" s="4" t="s">
        <v>40</v>
      </c>
      <c r="C72" s="57"/>
      <c r="D72" s="57"/>
      <c r="E72" s="8"/>
      <c r="F72" s="8"/>
      <c r="G72" s="8"/>
      <c r="H72" s="44"/>
      <c r="I72" s="44"/>
      <c r="J72" s="44"/>
      <c r="K72" s="44"/>
      <c r="L72" s="44"/>
      <c r="M72" s="44"/>
      <c r="N72" s="58"/>
      <c r="O72" s="59"/>
      <c r="P72" s="44"/>
      <c r="Q72" s="44"/>
    </row>
    <row r="73" spans="1:17" ht="11.25">
      <c r="A73" s="45"/>
      <c r="B73" s="4" t="s">
        <v>47</v>
      </c>
      <c r="C73" s="57"/>
      <c r="D73" s="57"/>
      <c r="E73" s="31"/>
      <c r="F73" s="31"/>
      <c r="G73" s="31"/>
      <c r="H73" s="44"/>
      <c r="I73" s="44"/>
      <c r="J73" s="44"/>
      <c r="K73" s="44"/>
      <c r="L73" s="44"/>
      <c r="M73" s="44"/>
      <c r="N73" s="58"/>
      <c r="O73" s="59"/>
      <c r="P73" s="44"/>
      <c r="Q73" s="44"/>
    </row>
    <row r="74" spans="1:17" ht="11.25">
      <c r="A74" s="45"/>
      <c r="B74" s="4" t="s">
        <v>45</v>
      </c>
      <c r="C74" s="57"/>
      <c r="D74" s="57"/>
      <c r="E74" s="8"/>
      <c r="F74" s="8"/>
      <c r="G74" s="8"/>
      <c r="H74" s="44"/>
      <c r="I74" s="44"/>
      <c r="J74" s="44"/>
      <c r="K74" s="44"/>
      <c r="L74" s="44"/>
      <c r="M74" s="44"/>
      <c r="N74" s="60"/>
      <c r="O74" s="61"/>
      <c r="P74" s="44"/>
      <c r="Q74" s="44"/>
    </row>
    <row r="75" spans="1:17" ht="11.25">
      <c r="A75" s="16"/>
      <c r="B75" s="4" t="s">
        <v>18</v>
      </c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</row>
    <row r="76" spans="1:17" ht="11.25">
      <c r="A76" s="45"/>
      <c r="B76" s="4" t="s">
        <v>19</v>
      </c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4"/>
    </row>
    <row r="77" spans="1:17" ht="11.25">
      <c r="A77" s="45"/>
      <c r="B77" s="4" t="s">
        <v>20</v>
      </c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4"/>
    </row>
    <row r="78" spans="1:17" ht="11.25">
      <c r="A78" s="45"/>
      <c r="B78" s="4" t="s">
        <v>21</v>
      </c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4"/>
    </row>
    <row r="79" spans="1:20" s="17" customFormat="1" ht="15" customHeight="1">
      <c r="A79" s="45"/>
      <c r="B79" s="19" t="s">
        <v>43</v>
      </c>
      <c r="C79" s="20"/>
      <c r="D79" s="19"/>
      <c r="E79" s="21"/>
      <c r="F79" s="21"/>
      <c r="G79" s="21"/>
      <c r="H79" s="21"/>
      <c r="I79" s="21"/>
      <c r="J79" s="21"/>
      <c r="K79" s="21"/>
      <c r="L79" s="21"/>
      <c r="M79" s="21"/>
      <c r="N79" s="65"/>
      <c r="O79" s="66"/>
      <c r="P79" s="21"/>
      <c r="Q79" s="21"/>
      <c r="R79" s="18"/>
      <c r="S79" s="18"/>
      <c r="T79" s="18"/>
    </row>
    <row r="80" spans="1:17" ht="11.25">
      <c r="A80" s="45"/>
      <c r="B80" s="4" t="s">
        <v>37</v>
      </c>
      <c r="C80" s="57"/>
      <c r="D80" s="57"/>
      <c r="E80" s="8"/>
      <c r="F80" s="8"/>
      <c r="G80" s="8"/>
      <c r="H80" s="57"/>
      <c r="I80" s="57"/>
      <c r="J80" s="57"/>
      <c r="K80" s="57"/>
      <c r="L80" s="57"/>
      <c r="M80" s="57"/>
      <c r="N80" s="75"/>
      <c r="O80" s="76"/>
      <c r="P80" s="57"/>
      <c r="Q80" s="57"/>
    </row>
    <row r="81" spans="1:17" ht="11.25">
      <c r="A81" s="45"/>
      <c r="B81" s="4" t="s">
        <v>38</v>
      </c>
      <c r="C81" s="57"/>
      <c r="D81" s="57"/>
      <c r="E81" s="8"/>
      <c r="F81" s="8"/>
      <c r="G81" s="8"/>
      <c r="H81" s="57"/>
      <c r="I81" s="57"/>
      <c r="J81" s="57"/>
      <c r="K81" s="57"/>
      <c r="L81" s="57"/>
      <c r="M81" s="57"/>
      <c r="N81" s="75"/>
      <c r="O81" s="76"/>
      <c r="P81" s="57"/>
      <c r="Q81" s="57"/>
    </row>
    <row r="82" spans="1:17" ht="11.25">
      <c r="A82" s="45"/>
      <c r="B82" s="4" t="s">
        <v>32</v>
      </c>
      <c r="C82" s="57"/>
      <c r="D82" s="57"/>
      <c r="E82" s="4"/>
      <c r="F82" s="4"/>
      <c r="G82" s="4"/>
      <c r="H82" s="57"/>
      <c r="I82" s="57"/>
      <c r="J82" s="57"/>
      <c r="K82" s="57"/>
      <c r="L82" s="57"/>
      <c r="M82" s="57"/>
      <c r="N82" s="77"/>
      <c r="O82" s="78"/>
      <c r="P82" s="57"/>
      <c r="Q82" s="57"/>
    </row>
    <row r="83" spans="1:17" ht="12.75" customHeight="1">
      <c r="A83" s="5"/>
      <c r="B83" s="6" t="s">
        <v>23</v>
      </c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4"/>
    </row>
    <row r="84" spans="1:17" s="7" customFormat="1" ht="23.25" customHeight="1">
      <c r="A84" s="93" t="s">
        <v>24</v>
      </c>
      <c r="B84" s="93"/>
      <c r="C84" s="70" t="s">
        <v>1</v>
      </c>
      <c r="D84" s="71"/>
      <c r="E84" s="32">
        <f>E79+E10</f>
        <v>3391950</v>
      </c>
      <c r="F84" s="26">
        <f>F79+F10</f>
        <v>2520500</v>
      </c>
      <c r="G84" s="27">
        <f>G79+G10</f>
        <v>871450</v>
      </c>
      <c r="H84" s="27">
        <f>H79+H10</f>
        <v>682570</v>
      </c>
      <c r="I84" s="27">
        <f>I79+I10</f>
        <v>632570</v>
      </c>
      <c r="J84" s="26">
        <f>J75+J10</f>
        <v>0</v>
      </c>
      <c r="K84" s="28">
        <f>K75+K10</f>
        <v>0</v>
      </c>
      <c r="L84" s="26">
        <f>L79+L10</f>
        <v>632570</v>
      </c>
      <c r="M84" s="26">
        <f>M79+M10</f>
        <v>50000</v>
      </c>
      <c r="N84" s="67">
        <f>+N75+N10</f>
        <v>0</v>
      </c>
      <c r="O84" s="68"/>
      <c r="P84" s="28">
        <f>P75+P10</f>
        <v>0</v>
      </c>
      <c r="Q84" s="26">
        <f>Q79+Q10</f>
        <v>50000</v>
      </c>
    </row>
    <row r="86" spans="1:10" ht="11.25">
      <c r="A86" s="94" t="s">
        <v>25</v>
      </c>
      <c r="B86" s="94"/>
      <c r="C86" s="94"/>
      <c r="D86" s="94"/>
      <c r="E86" s="94"/>
      <c r="F86" s="94"/>
      <c r="G86" s="94"/>
      <c r="H86" s="94"/>
      <c r="I86" s="94"/>
      <c r="J86" s="94"/>
    </row>
    <row r="87" spans="1:17" ht="11.25">
      <c r="A87" s="1" t="s">
        <v>26</v>
      </c>
      <c r="Q87" s="9"/>
    </row>
    <row r="88" spans="5:9" ht="11.25">
      <c r="E88" s="15"/>
      <c r="F88" s="15"/>
      <c r="G88" s="15"/>
      <c r="H88" s="15"/>
      <c r="I88" s="15"/>
    </row>
    <row r="89" ht="11.25">
      <c r="B89" s="25" t="s">
        <v>44</v>
      </c>
    </row>
    <row r="91" spans="7:9" ht="11.25">
      <c r="G91" s="10"/>
      <c r="H91" s="10"/>
      <c r="I91" s="7"/>
    </row>
    <row r="92" spans="7:9" ht="11.25">
      <c r="G92" s="10"/>
      <c r="H92" s="10"/>
      <c r="I92" s="7"/>
    </row>
  </sheetData>
  <sheetProtection/>
  <mergeCells count="132">
    <mergeCell ref="L41:L43"/>
    <mergeCell ref="A44:A47"/>
    <mergeCell ref="C44:Q47"/>
    <mergeCell ref="P41:P43"/>
    <mergeCell ref="Q41:Q43"/>
    <mergeCell ref="A36:A43"/>
    <mergeCell ref="C36:Q39"/>
    <mergeCell ref="N40:O40"/>
    <mergeCell ref="C41:C43"/>
    <mergeCell ref="D41:D43"/>
    <mergeCell ref="H41:H43"/>
    <mergeCell ref="I41:I43"/>
    <mergeCell ref="J41:J43"/>
    <mergeCell ref="A28:A35"/>
    <mergeCell ref="C28:Q31"/>
    <mergeCell ref="N32:O32"/>
    <mergeCell ref="C33:C35"/>
    <mergeCell ref="D33:D35"/>
    <mergeCell ref="H33:H35"/>
    <mergeCell ref="I33:I35"/>
    <mergeCell ref="J33:J35"/>
    <mergeCell ref="H20:H23"/>
    <mergeCell ref="I20:I23"/>
    <mergeCell ref="J20:J23"/>
    <mergeCell ref="A24:A27"/>
    <mergeCell ref="C24:Q27"/>
    <mergeCell ref="L33:L35"/>
    <mergeCell ref="M33:M35"/>
    <mergeCell ref="N33:O35"/>
    <mergeCell ref="P33:P35"/>
    <mergeCell ref="Q33:Q35"/>
    <mergeCell ref="A84:B84"/>
    <mergeCell ref="A86:J86"/>
    <mergeCell ref="A11:A14"/>
    <mergeCell ref="A76:A82"/>
    <mergeCell ref="K33:K35"/>
    <mergeCell ref="A15:A23"/>
    <mergeCell ref="C15:Q18"/>
    <mergeCell ref="N19:O19"/>
    <mergeCell ref="K20:K23"/>
    <mergeCell ref="L20:L23"/>
    <mergeCell ref="H5:H8"/>
    <mergeCell ref="F3:G3"/>
    <mergeCell ref="H3:Q3"/>
    <mergeCell ref="H4:Q4"/>
    <mergeCell ref="I5:Q5"/>
    <mergeCell ref="M20:M23"/>
    <mergeCell ref="N20:O23"/>
    <mergeCell ref="I7:I8"/>
    <mergeCell ref="P20:P23"/>
    <mergeCell ref="Q20:Q23"/>
    <mergeCell ref="A3:A8"/>
    <mergeCell ref="B3:B8"/>
    <mergeCell ref="C3:C8"/>
    <mergeCell ref="D3:D8"/>
    <mergeCell ref="E3:E8"/>
    <mergeCell ref="C20:C23"/>
    <mergeCell ref="D20:D23"/>
    <mergeCell ref="M6:Q6"/>
    <mergeCell ref="N8:O8"/>
    <mergeCell ref="N9:O9"/>
    <mergeCell ref="N10:O10"/>
    <mergeCell ref="C10:D10"/>
    <mergeCell ref="C11:Q14"/>
    <mergeCell ref="F4:F8"/>
    <mergeCell ref="G4:G8"/>
    <mergeCell ref="N7:Q7"/>
    <mergeCell ref="I6:L6"/>
    <mergeCell ref="M80:M82"/>
    <mergeCell ref="J80:J82"/>
    <mergeCell ref="K80:K82"/>
    <mergeCell ref="L80:L82"/>
    <mergeCell ref="N80:O82"/>
    <mergeCell ref="M7:M8"/>
    <mergeCell ref="J7:L7"/>
    <mergeCell ref="M41:M43"/>
    <mergeCell ref="N41:O43"/>
    <mergeCell ref="K41:K43"/>
    <mergeCell ref="N84:O84"/>
    <mergeCell ref="A1:Q1"/>
    <mergeCell ref="C84:D84"/>
    <mergeCell ref="C80:C82"/>
    <mergeCell ref="D80:D82"/>
    <mergeCell ref="H80:H82"/>
    <mergeCell ref="I80:I82"/>
    <mergeCell ref="C83:Q83"/>
    <mergeCell ref="P80:P82"/>
    <mergeCell ref="Q80:Q82"/>
    <mergeCell ref="A48:A56"/>
    <mergeCell ref="C48:Q51"/>
    <mergeCell ref="N52:O52"/>
    <mergeCell ref="C53:C56"/>
    <mergeCell ref="D53:D56"/>
    <mergeCell ref="H53:H56"/>
    <mergeCell ref="I53:I56"/>
    <mergeCell ref="J53:J56"/>
    <mergeCell ref="K53:K56"/>
    <mergeCell ref="L53:L56"/>
    <mergeCell ref="P53:P56"/>
    <mergeCell ref="Q53:Q56"/>
    <mergeCell ref="C75:Q78"/>
    <mergeCell ref="N79:O79"/>
    <mergeCell ref="M62:M65"/>
    <mergeCell ref="N62:O65"/>
    <mergeCell ref="P62:P65"/>
    <mergeCell ref="Q62:Q65"/>
    <mergeCell ref="I62:I65"/>
    <mergeCell ref="J62:J65"/>
    <mergeCell ref="M53:M56"/>
    <mergeCell ref="N53:O56"/>
    <mergeCell ref="I71:I74"/>
    <mergeCell ref="J71:J74"/>
    <mergeCell ref="K71:K74"/>
    <mergeCell ref="L71:L74"/>
    <mergeCell ref="M71:M74"/>
    <mergeCell ref="N71:O74"/>
    <mergeCell ref="A57:A65"/>
    <mergeCell ref="C57:Q60"/>
    <mergeCell ref="N61:O61"/>
    <mergeCell ref="C62:C65"/>
    <mergeCell ref="D62:D65"/>
    <mergeCell ref="H62:H65"/>
    <mergeCell ref="K62:K65"/>
    <mergeCell ref="L62:L65"/>
    <mergeCell ref="P71:P74"/>
    <mergeCell ref="Q71:Q74"/>
    <mergeCell ref="A66:A74"/>
    <mergeCell ref="C66:Q69"/>
    <mergeCell ref="N70:O70"/>
    <mergeCell ref="C71:C74"/>
    <mergeCell ref="D71:D74"/>
    <mergeCell ref="H71:H74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85" r:id="rId1"/>
  <headerFooter alignWithMargins="0">
    <oddHeader>&amp;R&amp;9Załącznik nr 4
do uchwały Rady  Gminy nr   II/5/14
z dnia   30.12.2014r.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2015-01-02T08:28:31Z</cp:lastPrinted>
  <dcterms:created xsi:type="dcterms:W3CDTF">1998-12-09T13:02:10Z</dcterms:created>
  <dcterms:modified xsi:type="dcterms:W3CDTF">2015-01-12T07:49:31Z</dcterms:modified>
  <cp:category/>
  <cp:version/>
  <cp:contentType/>
  <cp:contentStatus/>
</cp:coreProperties>
</file>