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<sst xmlns="http://schemas.openxmlformats.org/spreadsheetml/2006/main" count="23" uniqueCount="23">
  <si>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</si>
  <si>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</si>
  <si>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</si>
  <si>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</si>
  <si>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</si>
  <si>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</si>
  <si>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</si>
  <si>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</si>
  <si>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</si>
  <si>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§*</t>
  </si>
  <si>
    <t>Wydatki
ogółem (6+10)</t>
  </si>
  <si>
    <t>świadczenia społeczne</t>
  </si>
  <si>
    <t>dochody -dotacje
ogółem</t>
  </si>
  <si>
    <t xml:space="preserve">Dochody budżetu państwa związane z realizacją </t>
  </si>
  <si>
    <t>zadań zleconych:</t>
  </si>
  <si>
    <t>Informacje uzupełniające:</t>
  </si>
  <si>
    <t>K.W.</t>
  </si>
  <si>
    <t>Dz. 750,rozdz.75011 par. 2350 -         430 zł</t>
  </si>
  <si>
    <t>Dz. 852, rozdz.85295 par. 2350 -      1314 zł</t>
  </si>
  <si>
    <t xml:space="preserve">Dz. 852, rozdz. 85203 par. 2350    -  3700 zł </t>
  </si>
  <si>
    <t xml:space="preserve">Dz. 852, rozdz. 85212 par. 2350    -  91178 zł </t>
  </si>
  <si>
    <t>Razem:               96662 zł</t>
  </si>
  <si>
    <t xml:space="preserve">Dochody i wydatki związane z realizacją zadań z zakresu administracji rządowej i innych zadań zleconych odrębnymi ustawami w 2015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</si>
</sst>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3">
    <font>
      <sz val="10"/>
      <name val="Arial CE"/>
      <family val="0"/>
    </font>
    <font>
      <b/>
      <sz val="14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u val="single"/>
      <sz val="10"/>
      <name val="Arial CE"/>
      <family val="0"/>
    </font>
    <font>
      <b/>
      <i/>
      <sz val="10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i/>
      <sz val="10"/>
      <color indexed="56"/>
      <name val="Arial CE"/>
      <family val="0"/>
    </font>
    <font>
      <sz val="10"/>
      <color indexed="56"/>
      <name val="Arial CE"/>
      <family val="0"/>
    </font>
    <font>
      <b/>
      <i/>
      <u val="single"/>
      <sz val="10"/>
      <color indexed="56"/>
      <name val="Arial"/>
      <family val="2"/>
    </font>
    <font>
      <b/>
      <sz val="10"/>
      <color indexed="17"/>
      <name val="Arial CE"/>
      <family val="0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i/>
      <sz val="10"/>
      <color rgb="FF002060"/>
      <name val="Arial CE"/>
      <family val="0"/>
    </font>
    <font>
      <sz val="10"/>
      <color rgb="FF002060"/>
      <name val="Arial CE"/>
      <family val="0"/>
    </font>
    <font>
      <b/>
      <i/>
      <u val="single"/>
      <sz val="10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 CE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6" fillId="1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3" fontId="6" fillId="10" borderId="12" xfId="0" applyNumberFormat="1" applyFont="1" applyFill="1" applyBorder="1" applyAlignment="1">
      <alignment horizontal="center" vertical="center"/>
    </xf>
    <xf numFmtId="0" fontId="6" fillId="10" borderId="12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3" fontId="62" fillId="0" borderId="11" xfId="0" applyNumberFormat="1" applyFont="1" applyBorder="1" applyAlignment="1">
      <alignment horizontal="center" vertical="center"/>
    </xf>
    <xf numFmtId="3" fontId="62" fillId="34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1" fillId="10" borderId="13" xfId="0" applyNumberFormat="1" applyFont="1" applyFill="1" applyBorder="1" applyAlignment="1">
      <alignment horizontal="center" vertical="center"/>
    </xf>
    <xf numFmtId="3" fontId="11" fillId="10" borderId="14" xfId="0" applyNumberFormat="1" applyFont="1" applyFill="1" applyBorder="1" applyAlignment="1">
      <alignment horizontal="center" vertical="center"/>
    </xf>
    <xf numFmtId="3" fontId="11" fillId="10" borderId="15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defaultGridColor="0" zoomScalePageLayoutView="0" colorId="8" workbookViewId="0" topLeftCell="A1">
      <selection activeCell="D20" sqref="D2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2" ht="23.25" customHeight="1">
      <c r="J2" s="8" t="s">
        <v>3</v>
      </c>
    </row>
    <row r="3" spans="1:11" s="2" customFormat="1" ht="20.25" customHeight="1">
      <c r="A3" s="39" t="s">
        <v>0</v>
      </c>
      <c r="B3" s="40" t="s">
        <v>1</v>
      </c>
      <c r="C3" s="40" t="s">
        <v>9</v>
      </c>
      <c r="D3" s="34" t="s">
        <v>12</v>
      </c>
      <c r="E3" s="34" t="s">
        <v>10</v>
      </c>
      <c r="F3" s="34" t="s">
        <v>4</v>
      </c>
      <c r="G3" s="34"/>
      <c r="H3" s="34"/>
      <c r="I3" s="34"/>
      <c r="J3" s="34"/>
      <c r="K3" s="5"/>
    </row>
    <row r="4" spans="1:11" s="2" customFormat="1" ht="20.25" customHeight="1">
      <c r="A4" s="39"/>
      <c r="B4" s="41"/>
      <c r="C4" s="41"/>
      <c r="D4" s="39"/>
      <c r="E4" s="34"/>
      <c r="F4" s="34" t="s">
        <v>7</v>
      </c>
      <c r="G4" s="34" t="s">
        <v>2</v>
      </c>
      <c r="H4" s="34"/>
      <c r="I4" s="34"/>
      <c r="J4" s="34" t="s">
        <v>8</v>
      </c>
      <c r="K4" s="5"/>
    </row>
    <row r="5" spans="1:11" s="2" customFormat="1" ht="65.25" customHeight="1">
      <c r="A5" s="39"/>
      <c r="B5" s="42"/>
      <c r="C5" s="42"/>
      <c r="D5" s="39"/>
      <c r="E5" s="34"/>
      <c r="F5" s="34"/>
      <c r="G5" s="29" t="s">
        <v>5</v>
      </c>
      <c r="H5" s="29" t="s">
        <v>6</v>
      </c>
      <c r="I5" s="29" t="s">
        <v>11</v>
      </c>
      <c r="J5" s="34"/>
      <c r="K5" s="5"/>
    </row>
    <row r="6" spans="1:11" ht="9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4"/>
    </row>
    <row r="7" spans="1:11" ht="24.75" customHeight="1">
      <c r="A7" s="25">
        <v>750</v>
      </c>
      <c r="B7" s="26"/>
      <c r="C7" s="26"/>
      <c r="D7" s="25">
        <f>SUM(D8)</f>
        <v>36206</v>
      </c>
      <c r="E7" s="25">
        <f>SUM(E8)</f>
        <v>36206</v>
      </c>
      <c r="F7" s="25">
        <f>SUM(F8)</f>
        <v>36206</v>
      </c>
      <c r="G7" s="25">
        <f>G8</f>
        <v>30000</v>
      </c>
      <c r="H7" s="25">
        <f>SUM(H8:H10)</f>
        <v>5835</v>
      </c>
      <c r="I7" s="25"/>
      <c r="J7" s="25"/>
      <c r="K7" s="4"/>
    </row>
    <row r="8" spans="1:11" ht="19.5" customHeight="1">
      <c r="A8" s="10"/>
      <c r="B8" s="13">
        <v>75011</v>
      </c>
      <c r="C8" s="11"/>
      <c r="D8" s="12">
        <f>SUM(D9:D14)</f>
        <v>36206</v>
      </c>
      <c r="E8" s="12">
        <f>SUM(E9:E15)</f>
        <v>36206</v>
      </c>
      <c r="F8" s="12">
        <f>SUM(F9:F15)</f>
        <v>36206</v>
      </c>
      <c r="G8" s="12">
        <f>SUM(G9:G15)</f>
        <v>30000</v>
      </c>
      <c r="H8" s="12">
        <f>SUM(H9:H15)</f>
        <v>5835</v>
      </c>
      <c r="I8" s="12"/>
      <c r="J8" s="12"/>
      <c r="K8" s="4"/>
    </row>
    <row r="9" spans="1:11" ht="19.5" customHeight="1">
      <c r="A9" s="10"/>
      <c r="B9" s="13"/>
      <c r="C9" s="11">
        <v>2010</v>
      </c>
      <c r="D9" s="10">
        <v>36206</v>
      </c>
      <c r="E9" s="12"/>
      <c r="F9" s="12"/>
      <c r="G9" s="12"/>
      <c r="H9" s="12"/>
      <c r="I9" s="12"/>
      <c r="J9" s="12"/>
      <c r="K9" s="4"/>
    </row>
    <row r="10" spans="1:11" ht="19.5" customHeight="1">
      <c r="A10" s="10"/>
      <c r="B10" s="11"/>
      <c r="C10" s="11">
        <v>4010</v>
      </c>
      <c r="D10" s="10"/>
      <c r="E10" s="10">
        <v>30000</v>
      </c>
      <c r="F10" s="10">
        <v>30000</v>
      </c>
      <c r="G10" s="10">
        <v>30000</v>
      </c>
      <c r="H10" s="10"/>
      <c r="I10" s="10"/>
      <c r="J10" s="10"/>
      <c r="K10" s="4"/>
    </row>
    <row r="11" spans="1:11" ht="19.5" customHeight="1">
      <c r="A11" s="10"/>
      <c r="B11" s="11"/>
      <c r="C11" s="11">
        <v>4110</v>
      </c>
      <c r="D11" s="10"/>
      <c r="E11" s="10">
        <v>5100</v>
      </c>
      <c r="F11" s="10">
        <v>5100</v>
      </c>
      <c r="G11" s="10"/>
      <c r="H11" s="10">
        <v>5100</v>
      </c>
      <c r="I11" s="10"/>
      <c r="J11" s="10"/>
      <c r="K11" s="4"/>
    </row>
    <row r="12" spans="1:11" ht="19.5" customHeight="1">
      <c r="A12" s="10"/>
      <c r="B12" s="11"/>
      <c r="C12" s="11">
        <v>4120</v>
      </c>
      <c r="D12" s="10"/>
      <c r="E12" s="10">
        <v>735</v>
      </c>
      <c r="F12" s="10">
        <v>735</v>
      </c>
      <c r="G12" s="10"/>
      <c r="H12" s="10">
        <v>735</v>
      </c>
      <c r="I12" s="10"/>
      <c r="J12" s="10"/>
      <c r="K12" s="4"/>
    </row>
    <row r="13" spans="1:11" ht="19.5" customHeight="1" hidden="1">
      <c r="A13" s="10"/>
      <c r="B13" s="11"/>
      <c r="C13" s="11">
        <v>4210</v>
      </c>
      <c r="D13" s="10"/>
      <c r="E13" s="10"/>
      <c r="F13" s="10"/>
      <c r="G13" s="10"/>
      <c r="H13" s="10"/>
      <c r="I13" s="10"/>
      <c r="J13" s="10"/>
      <c r="K13" s="4"/>
    </row>
    <row r="14" spans="1:11" ht="19.5" customHeight="1">
      <c r="A14" s="10"/>
      <c r="B14" s="11"/>
      <c r="C14" s="11">
        <v>4300</v>
      </c>
      <c r="D14" s="10"/>
      <c r="E14" s="10">
        <v>371</v>
      </c>
      <c r="F14" s="10">
        <v>371</v>
      </c>
      <c r="G14" s="10"/>
      <c r="H14" s="10"/>
      <c r="I14" s="10"/>
      <c r="J14" s="10"/>
      <c r="K14" s="4"/>
    </row>
    <row r="15" spans="1:11" ht="19.5" customHeight="1" hidden="1">
      <c r="A15" s="10"/>
      <c r="B15" s="11"/>
      <c r="C15" s="11">
        <v>4410</v>
      </c>
      <c r="D15" s="10"/>
      <c r="E15" s="10"/>
      <c r="F15" s="10"/>
      <c r="G15" s="10"/>
      <c r="H15" s="10"/>
      <c r="I15" s="10"/>
      <c r="J15" s="10"/>
      <c r="K15" s="4"/>
    </row>
    <row r="16" spans="1:11" ht="23.25" customHeight="1">
      <c r="A16" s="27">
        <v>751</v>
      </c>
      <c r="B16" s="28"/>
      <c r="C16" s="28"/>
      <c r="D16" s="27">
        <v>1350</v>
      </c>
      <c r="E16" s="27">
        <v>1350</v>
      </c>
      <c r="F16" s="27">
        <v>1350</v>
      </c>
      <c r="G16" s="27"/>
      <c r="H16" s="27"/>
      <c r="I16" s="27"/>
      <c r="J16" s="27"/>
      <c r="K16" s="4"/>
    </row>
    <row r="17" spans="1:13" ht="19.5" customHeight="1">
      <c r="A17" s="14"/>
      <c r="B17" s="15">
        <v>75101</v>
      </c>
      <c r="C17" s="15"/>
      <c r="D17" s="14">
        <f>SUM(D18:D19)</f>
        <v>1350</v>
      </c>
      <c r="E17" s="14">
        <f>SUM(E19:E19)</f>
        <v>1350</v>
      </c>
      <c r="F17" s="14">
        <f>SUM(F18:F19)</f>
        <v>1350</v>
      </c>
      <c r="G17" s="14"/>
      <c r="H17" s="14"/>
      <c r="I17" s="14"/>
      <c r="J17" s="14"/>
      <c r="K17" s="4"/>
      <c r="M17" s="9"/>
    </row>
    <row r="18" spans="1:11" ht="19.5" customHeight="1">
      <c r="A18" s="10"/>
      <c r="B18" s="11"/>
      <c r="C18" s="11">
        <v>2010</v>
      </c>
      <c r="D18" s="10">
        <v>1350</v>
      </c>
      <c r="E18" s="10"/>
      <c r="F18" s="10"/>
      <c r="G18" s="10"/>
      <c r="H18" s="10"/>
      <c r="I18" s="10"/>
      <c r="J18" s="10"/>
      <c r="K18" s="4"/>
    </row>
    <row r="19" spans="1:11" ht="19.5" customHeight="1">
      <c r="A19" s="10"/>
      <c r="B19" s="11"/>
      <c r="C19" s="11">
        <v>4300</v>
      </c>
      <c r="D19" s="10"/>
      <c r="E19" s="10">
        <v>1350</v>
      </c>
      <c r="F19" s="10">
        <v>1350</v>
      </c>
      <c r="G19" s="10"/>
      <c r="H19" s="10"/>
      <c r="I19" s="10"/>
      <c r="J19" s="10"/>
      <c r="K19" s="4"/>
    </row>
    <row r="20" spans="1:11" ht="22.5" customHeight="1">
      <c r="A20" s="27">
        <v>851</v>
      </c>
      <c r="B20" s="28"/>
      <c r="C20" s="28"/>
      <c r="D20" s="27">
        <v>968</v>
      </c>
      <c r="E20" s="27">
        <v>968</v>
      </c>
      <c r="F20" s="27">
        <v>968</v>
      </c>
      <c r="G20" s="27"/>
      <c r="H20" s="27"/>
      <c r="I20" s="27"/>
      <c r="J20" s="27"/>
      <c r="K20" s="4"/>
    </row>
    <row r="21" spans="1:11" ht="19.5" customHeight="1">
      <c r="A21" s="10"/>
      <c r="B21" s="13">
        <v>85195</v>
      </c>
      <c r="C21" s="13"/>
      <c r="D21" s="12">
        <f>SUM(D22:D23)</f>
        <v>968</v>
      </c>
      <c r="E21" s="12">
        <f>SUM(E22:E23)</f>
        <v>968</v>
      </c>
      <c r="F21" s="12">
        <f>SUM(F22:F23)</f>
        <v>968</v>
      </c>
      <c r="G21" s="12"/>
      <c r="H21" s="12"/>
      <c r="I21" s="12"/>
      <c r="J21" s="12"/>
      <c r="K21" s="4"/>
    </row>
    <row r="22" spans="1:11" ht="19.5" customHeight="1">
      <c r="A22" s="10"/>
      <c r="B22" s="13"/>
      <c r="C22" s="11">
        <v>2010</v>
      </c>
      <c r="D22" s="10">
        <v>968</v>
      </c>
      <c r="E22" s="10"/>
      <c r="F22" s="12"/>
      <c r="G22" s="12"/>
      <c r="H22" s="12"/>
      <c r="I22" s="12"/>
      <c r="J22" s="12"/>
      <c r="K22" s="4"/>
    </row>
    <row r="23" spans="1:11" ht="19.5" customHeight="1">
      <c r="A23" s="10"/>
      <c r="B23" s="11"/>
      <c r="C23" s="11">
        <v>4300</v>
      </c>
      <c r="D23" s="10"/>
      <c r="E23" s="10">
        <v>968</v>
      </c>
      <c r="F23" s="10">
        <v>968</v>
      </c>
      <c r="G23" s="10"/>
      <c r="H23" s="10"/>
      <c r="I23" s="10"/>
      <c r="J23" s="10"/>
      <c r="K23" s="4"/>
    </row>
    <row r="24" spans="1:11" ht="25.5" customHeight="1">
      <c r="A24" s="27">
        <v>852</v>
      </c>
      <c r="B24" s="28"/>
      <c r="C24" s="28"/>
      <c r="D24" s="27">
        <f aca="true" t="shared" si="0" ref="D24:J24">D25+D37+D56</f>
        <v>3622434</v>
      </c>
      <c r="E24" s="27">
        <f t="shared" si="0"/>
        <v>3622434</v>
      </c>
      <c r="F24" s="27">
        <f t="shared" si="0"/>
        <v>3622434</v>
      </c>
      <c r="G24" s="27">
        <f t="shared" si="0"/>
        <v>278650</v>
      </c>
      <c r="H24" s="27">
        <f t="shared" si="0"/>
        <v>54207</v>
      </c>
      <c r="I24" s="27">
        <f t="shared" si="0"/>
        <v>3168454</v>
      </c>
      <c r="J24" s="27">
        <f t="shared" si="0"/>
        <v>0</v>
      </c>
      <c r="K24" s="4"/>
    </row>
    <row r="25" spans="1:11" ht="19.5" customHeight="1">
      <c r="A25" s="10"/>
      <c r="B25" s="13">
        <v>85212</v>
      </c>
      <c r="C25" s="13"/>
      <c r="D25" s="12">
        <f>SUM(D26:D35)</f>
        <v>3238126</v>
      </c>
      <c r="E25" s="12">
        <f>SUM(E26:E36)</f>
        <v>3238126</v>
      </c>
      <c r="F25" s="12">
        <f>SUM(F26:F36)</f>
        <v>3238126</v>
      </c>
      <c r="G25" s="12">
        <f>SUM(G26:G33)</f>
        <v>67850</v>
      </c>
      <c r="H25" s="12">
        <f>SUM(H26:H33)</f>
        <v>13545</v>
      </c>
      <c r="I25" s="12">
        <f>SUM(I26:I33)</f>
        <v>3141131</v>
      </c>
      <c r="J25" s="12"/>
      <c r="K25" s="4"/>
    </row>
    <row r="26" spans="1:11" ht="19.5" customHeight="1">
      <c r="A26" s="10"/>
      <c r="B26" s="11"/>
      <c r="C26" s="11">
        <v>2010</v>
      </c>
      <c r="D26" s="10">
        <v>3238126</v>
      </c>
      <c r="E26" s="10"/>
      <c r="F26" s="10"/>
      <c r="G26" s="10"/>
      <c r="H26" s="10"/>
      <c r="I26" s="10"/>
      <c r="J26" s="10"/>
      <c r="K26" s="4"/>
    </row>
    <row r="27" spans="1:11" ht="19.5" customHeight="1">
      <c r="A27" s="10"/>
      <c r="B27" s="11"/>
      <c r="C27" s="11">
        <v>3110</v>
      </c>
      <c r="D27" s="10"/>
      <c r="E27" s="32">
        <v>3141131</v>
      </c>
      <c r="F27" s="32">
        <v>3141131</v>
      </c>
      <c r="G27" s="32"/>
      <c r="H27" s="32"/>
      <c r="I27" s="32">
        <v>3141131</v>
      </c>
      <c r="J27" s="10"/>
      <c r="K27" s="4"/>
    </row>
    <row r="28" spans="1:11" ht="19.5" customHeight="1">
      <c r="A28" s="10"/>
      <c r="B28" s="11"/>
      <c r="C28" s="11">
        <v>4010</v>
      </c>
      <c r="D28" s="10"/>
      <c r="E28" s="32">
        <v>62850</v>
      </c>
      <c r="F28" s="32">
        <v>62850</v>
      </c>
      <c r="G28" s="32">
        <v>62850</v>
      </c>
      <c r="H28" s="32"/>
      <c r="I28" s="32"/>
      <c r="J28" s="10"/>
      <c r="K28" s="4"/>
    </row>
    <row r="29" spans="1:11" ht="19.5" customHeight="1">
      <c r="A29" s="10"/>
      <c r="B29" s="11"/>
      <c r="C29" s="11">
        <v>4040</v>
      </c>
      <c r="D29" s="10"/>
      <c r="E29" s="32">
        <v>5000</v>
      </c>
      <c r="F29" s="32">
        <v>5000</v>
      </c>
      <c r="G29" s="32">
        <v>5000</v>
      </c>
      <c r="H29" s="32"/>
      <c r="I29" s="32"/>
      <c r="J29" s="10"/>
      <c r="K29" s="4"/>
    </row>
    <row r="30" spans="1:11" ht="19.5" customHeight="1">
      <c r="A30" s="10"/>
      <c r="B30" s="11"/>
      <c r="C30" s="11">
        <v>4110</v>
      </c>
      <c r="D30" s="10"/>
      <c r="E30" s="32">
        <v>11830</v>
      </c>
      <c r="F30" s="32">
        <v>11830</v>
      </c>
      <c r="G30" s="32"/>
      <c r="H30" s="32">
        <v>11830</v>
      </c>
      <c r="I30" s="32"/>
      <c r="J30" s="10"/>
      <c r="K30" s="4"/>
    </row>
    <row r="31" spans="1:11" ht="19.5" customHeight="1">
      <c r="A31" s="10"/>
      <c r="B31" s="11"/>
      <c r="C31" s="11">
        <v>4120</v>
      </c>
      <c r="D31" s="10"/>
      <c r="E31" s="32">
        <v>1715</v>
      </c>
      <c r="F31" s="32">
        <v>1715</v>
      </c>
      <c r="G31" s="32"/>
      <c r="H31" s="32">
        <v>1715</v>
      </c>
      <c r="I31" s="32"/>
      <c r="J31" s="10"/>
      <c r="K31" s="4"/>
    </row>
    <row r="32" spans="1:11" ht="19.5" customHeight="1">
      <c r="A32" s="10"/>
      <c r="B32" s="11"/>
      <c r="C32" s="11">
        <v>4210</v>
      </c>
      <c r="D32" s="10"/>
      <c r="E32" s="32">
        <v>6000</v>
      </c>
      <c r="F32" s="32">
        <v>6000</v>
      </c>
      <c r="G32" s="32"/>
      <c r="H32" s="32"/>
      <c r="I32" s="32"/>
      <c r="J32" s="10"/>
      <c r="K32" s="4"/>
    </row>
    <row r="33" spans="1:11" ht="19.5" customHeight="1">
      <c r="A33" s="10"/>
      <c r="B33" s="11"/>
      <c r="C33" s="11">
        <v>4300</v>
      </c>
      <c r="D33" s="10"/>
      <c r="E33" s="32">
        <v>6500</v>
      </c>
      <c r="F33" s="32">
        <v>6500</v>
      </c>
      <c r="G33" s="32"/>
      <c r="H33" s="32"/>
      <c r="I33" s="32"/>
      <c r="J33" s="10"/>
      <c r="K33" s="4"/>
    </row>
    <row r="34" spans="1:11" ht="19.5" customHeight="1">
      <c r="A34" s="10"/>
      <c r="B34" s="11"/>
      <c r="C34" s="11">
        <v>4410</v>
      </c>
      <c r="D34" s="10"/>
      <c r="E34" s="32">
        <v>200</v>
      </c>
      <c r="F34" s="32">
        <v>200</v>
      </c>
      <c r="G34" s="33"/>
      <c r="H34" s="32"/>
      <c r="I34" s="32"/>
      <c r="J34" s="10"/>
      <c r="K34" s="4"/>
    </row>
    <row r="35" spans="1:11" ht="19.5" customHeight="1">
      <c r="A35" s="10"/>
      <c r="B35" s="11"/>
      <c r="C35" s="11">
        <v>4440</v>
      </c>
      <c r="D35" s="10"/>
      <c r="E35" s="32">
        <v>2500</v>
      </c>
      <c r="F35" s="32">
        <v>2500</v>
      </c>
      <c r="G35" s="32"/>
      <c r="H35" s="32"/>
      <c r="I35" s="32"/>
      <c r="J35" s="10"/>
      <c r="K35" s="4"/>
    </row>
    <row r="36" spans="1:11" ht="19.5" customHeight="1">
      <c r="A36" s="10"/>
      <c r="B36" s="11"/>
      <c r="C36" s="11">
        <v>4700</v>
      </c>
      <c r="D36" s="10"/>
      <c r="E36" s="32">
        <v>400</v>
      </c>
      <c r="F36" s="32">
        <v>400</v>
      </c>
      <c r="G36" s="30"/>
      <c r="H36" s="30"/>
      <c r="I36" s="30"/>
      <c r="J36" s="10"/>
      <c r="K36" s="4"/>
    </row>
    <row r="37" spans="1:11" ht="19.5" customHeight="1">
      <c r="A37" s="10"/>
      <c r="B37" s="13">
        <v>85203</v>
      </c>
      <c r="C37" s="11"/>
      <c r="D37" s="12">
        <f>SUM(D38:D52)</f>
        <v>356985</v>
      </c>
      <c r="E37" s="12">
        <f aca="true" t="shared" si="1" ref="E37:J37">SUM(E38:E55)</f>
        <v>356985</v>
      </c>
      <c r="F37" s="12">
        <f t="shared" si="1"/>
        <v>356985</v>
      </c>
      <c r="G37" s="12">
        <f t="shared" si="1"/>
        <v>210800</v>
      </c>
      <c r="H37" s="12">
        <f t="shared" si="1"/>
        <v>40662</v>
      </c>
      <c r="I37" s="12">
        <f t="shared" si="1"/>
        <v>0</v>
      </c>
      <c r="J37" s="12">
        <f t="shared" si="1"/>
        <v>0</v>
      </c>
      <c r="K37" s="4"/>
    </row>
    <row r="38" spans="1:11" ht="19.5" customHeight="1">
      <c r="A38" s="10"/>
      <c r="B38" s="11"/>
      <c r="C38" s="11">
        <v>2010</v>
      </c>
      <c r="D38" s="10">
        <v>356985</v>
      </c>
      <c r="E38" s="10"/>
      <c r="F38" s="10"/>
      <c r="G38" s="10"/>
      <c r="H38" s="10"/>
      <c r="I38" s="10"/>
      <c r="J38" s="10"/>
      <c r="K38" s="4"/>
    </row>
    <row r="39" spans="1:11" ht="19.5" customHeight="1">
      <c r="A39" s="10"/>
      <c r="B39" s="11"/>
      <c r="C39" s="11">
        <v>3020</v>
      </c>
      <c r="D39" s="10"/>
      <c r="E39" s="10">
        <v>500</v>
      </c>
      <c r="F39" s="10">
        <v>500</v>
      </c>
      <c r="G39" s="10"/>
      <c r="H39" s="10"/>
      <c r="I39" s="10"/>
      <c r="J39" s="10"/>
      <c r="K39" s="4"/>
    </row>
    <row r="40" spans="1:11" ht="19.5" customHeight="1">
      <c r="A40" s="10"/>
      <c r="B40" s="11"/>
      <c r="C40" s="11">
        <v>4010</v>
      </c>
      <c r="D40" s="10"/>
      <c r="E40" s="10">
        <v>192800</v>
      </c>
      <c r="F40" s="10">
        <v>192800</v>
      </c>
      <c r="G40" s="10">
        <v>192800</v>
      </c>
      <c r="H40" s="10"/>
      <c r="I40" s="30"/>
      <c r="J40" s="10"/>
      <c r="K40" s="4"/>
    </row>
    <row r="41" spans="1:11" ht="19.5" customHeight="1">
      <c r="A41" s="10"/>
      <c r="B41" s="11"/>
      <c r="C41" s="11">
        <v>4040</v>
      </c>
      <c r="D41" s="10"/>
      <c r="E41" s="10">
        <v>14200</v>
      </c>
      <c r="F41" s="10">
        <v>14200</v>
      </c>
      <c r="G41" s="10">
        <v>10800</v>
      </c>
      <c r="H41" s="10"/>
      <c r="I41" s="30"/>
      <c r="J41" s="10"/>
      <c r="K41" s="4"/>
    </row>
    <row r="42" spans="1:11" ht="19.5" customHeight="1">
      <c r="A42" s="10"/>
      <c r="B42" s="11"/>
      <c r="C42" s="11">
        <v>4110</v>
      </c>
      <c r="D42" s="10"/>
      <c r="E42" s="10">
        <v>35584</v>
      </c>
      <c r="F42" s="10">
        <v>35584</v>
      </c>
      <c r="G42" s="10"/>
      <c r="H42" s="10">
        <v>35584</v>
      </c>
      <c r="I42" s="30"/>
      <c r="J42" s="10"/>
      <c r="K42" s="4"/>
    </row>
    <row r="43" spans="1:11" ht="19.5" customHeight="1">
      <c r="A43" s="10"/>
      <c r="B43" s="11"/>
      <c r="C43" s="11">
        <v>4120</v>
      </c>
      <c r="D43" s="10"/>
      <c r="E43" s="10">
        <v>5078</v>
      </c>
      <c r="F43" s="10">
        <v>5078</v>
      </c>
      <c r="G43" s="10"/>
      <c r="H43" s="10">
        <v>5078</v>
      </c>
      <c r="I43" s="30"/>
      <c r="J43" s="10"/>
      <c r="K43" s="4"/>
    </row>
    <row r="44" spans="1:11" ht="19.5" customHeight="1">
      <c r="A44" s="10"/>
      <c r="B44" s="11"/>
      <c r="C44" s="11">
        <v>4170</v>
      </c>
      <c r="D44" s="10"/>
      <c r="E44" s="10">
        <v>7200</v>
      </c>
      <c r="F44" s="10">
        <v>7200</v>
      </c>
      <c r="G44" s="10">
        <v>7200</v>
      </c>
      <c r="H44" s="10"/>
      <c r="I44" s="30"/>
      <c r="J44" s="10"/>
      <c r="K44" s="4"/>
    </row>
    <row r="45" spans="1:11" ht="19.5" customHeight="1">
      <c r="A45" s="10"/>
      <c r="B45" s="11"/>
      <c r="C45" s="11">
        <v>4210</v>
      </c>
      <c r="D45" s="10"/>
      <c r="E45" s="10">
        <v>23500</v>
      </c>
      <c r="F45" s="10">
        <v>23500</v>
      </c>
      <c r="G45" s="10"/>
      <c r="H45" s="10"/>
      <c r="I45" s="30"/>
      <c r="J45" s="10"/>
      <c r="K45" s="4"/>
    </row>
    <row r="46" spans="1:11" ht="19.5" customHeight="1">
      <c r="A46" s="10"/>
      <c r="B46" s="11"/>
      <c r="C46" s="11">
        <v>4220</v>
      </c>
      <c r="D46" s="10"/>
      <c r="E46" s="10">
        <v>12000</v>
      </c>
      <c r="F46" s="10">
        <v>12000</v>
      </c>
      <c r="G46" s="10"/>
      <c r="H46" s="10"/>
      <c r="I46" s="30"/>
      <c r="J46" s="10"/>
      <c r="K46" s="4"/>
    </row>
    <row r="47" spans="1:11" ht="19.5" customHeight="1">
      <c r="A47" s="10"/>
      <c r="B47" s="11"/>
      <c r="C47" s="11">
        <v>4260</v>
      </c>
      <c r="D47" s="10"/>
      <c r="E47" s="10">
        <v>26350</v>
      </c>
      <c r="F47" s="10">
        <v>26350</v>
      </c>
      <c r="G47" s="10"/>
      <c r="H47" s="10"/>
      <c r="I47" s="30"/>
      <c r="J47" s="10"/>
      <c r="K47" s="4"/>
    </row>
    <row r="48" spans="1:11" ht="19.5" customHeight="1">
      <c r="A48" s="10"/>
      <c r="B48" s="11"/>
      <c r="C48" s="11">
        <v>4280</v>
      </c>
      <c r="D48" s="10"/>
      <c r="E48" s="10">
        <v>100</v>
      </c>
      <c r="F48" s="10">
        <v>100</v>
      </c>
      <c r="G48" s="10"/>
      <c r="H48" s="10"/>
      <c r="I48" s="30"/>
      <c r="J48" s="10"/>
      <c r="K48" s="4"/>
    </row>
    <row r="49" spans="1:11" ht="19.5" customHeight="1">
      <c r="A49" s="10"/>
      <c r="B49" s="11"/>
      <c r="C49" s="11">
        <v>4300</v>
      </c>
      <c r="D49" s="10"/>
      <c r="E49" s="10">
        <v>21318</v>
      </c>
      <c r="F49" s="10">
        <v>21318</v>
      </c>
      <c r="G49" s="10"/>
      <c r="H49" s="10"/>
      <c r="I49" s="30"/>
      <c r="J49" s="10"/>
      <c r="K49" s="4"/>
    </row>
    <row r="50" spans="1:11" ht="19.5" customHeight="1">
      <c r="A50" s="10"/>
      <c r="B50" s="11"/>
      <c r="C50" s="11">
        <v>4360</v>
      </c>
      <c r="D50" s="10"/>
      <c r="E50" s="10">
        <v>600</v>
      </c>
      <c r="F50" s="10">
        <v>600</v>
      </c>
      <c r="G50" s="10"/>
      <c r="H50" s="10"/>
      <c r="I50" s="30"/>
      <c r="J50" s="10"/>
      <c r="K50" s="4"/>
    </row>
    <row r="51" spans="1:11" ht="19.5" customHeight="1">
      <c r="A51" s="10"/>
      <c r="B51" s="11"/>
      <c r="C51" s="11">
        <v>4370</v>
      </c>
      <c r="D51" s="10"/>
      <c r="E51" s="10">
        <v>1800</v>
      </c>
      <c r="F51" s="10">
        <v>1800</v>
      </c>
      <c r="G51" s="10"/>
      <c r="H51" s="10"/>
      <c r="I51" s="30"/>
      <c r="J51" s="10"/>
      <c r="K51" s="4"/>
    </row>
    <row r="52" spans="1:11" ht="19.5" customHeight="1">
      <c r="A52" s="10"/>
      <c r="B52" s="11"/>
      <c r="C52" s="11">
        <v>4410</v>
      </c>
      <c r="D52" s="10"/>
      <c r="E52" s="10">
        <v>3500</v>
      </c>
      <c r="F52" s="10">
        <v>3500</v>
      </c>
      <c r="G52" s="10"/>
      <c r="H52" s="10"/>
      <c r="I52" s="30"/>
      <c r="J52" s="10"/>
      <c r="K52" s="4"/>
    </row>
    <row r="53" spans="1:11" ht="19.5" customHeight="1">
      <c r="A53" s="10"/>
      <c r="B53" s="11"/>
      <c r="C53" s="11">
        <v>4430</v>
      </c>
      <c r="D53" s="10"/>
      <c r="E53" s="10">
        <v>5000</v>
      </c>
      <c r="F53" s="10">
        <v>5000</v>
      </c>
      <c r="G53" s="10"/>
      <c r="H53" s="10"/>
      <c r="I53" s="30"/>
      <c r="J53" s="10"/>
      <c r="K53" s="4"/>
    </row>
    <row r="54" spans="1:11" ht="19.5" customHeight="1">
      <c r="A54" s="10"/>
      <c r="B54" s="11"/>
      <c r="C54" s="11">
        <v>4440</v>
      </c>
      <c r="D54" s="10"/>
      <c r="E54" s="10">
        <v>6455</v>
      </c>
      <c r="F54" s="10">
        <v>6455</v>
      </c>
      <c r="G54" s="10"/>
      <c r="H54" s="10"/>
      <c r="I54" s="30"/>
      <c r="J54" s="10"/>
      <c r="K54" s="4"/>
    </row>
    <row r="55" spans="1:11" ht="19.5" customHeight="1">
      <c r="A55" s="10"/>
      <c r="B55" s="11"/>
      <c r="C55" s="11">
        <v>4700</v>
      </c>
      <c r="D55" s="10"/>
      <c r="E55" s="10">
        <v>1000</v>
      </c>
      <c r="F55" s="10">
        <v>1000</v>
      </c>
      <c r="G55" s="10"/>
      <c r="H55" s="10"/>
      <c r="I55" s="30"/>
      <c r="J55" s="10"/>
      <c r="K55" s="4"/>
    </row>
    <row r="56" spans="1:11" ht="19.5" customHeight="1">
      <c r="A56" s="10"/>
      <c r="B56" s="13">
        <v>85213</v>
      </c>
      <c r="C56" s="13"/>
      <c r="D56" s="12">
        <f>SUM(D57:D58)</f>
        <v>27323</v>
      </c>
      <c r="E56" s="12">
        <f>SUM(E57:E59)</f>
        <v>27323</v>
      </c>
      <c r="F56" s="12">
        <f>SUM(F57:F59)</f>
        <v>27323</v>
      </c>
      <c r="G56" s="12"/>
      <c r="H56" s="12"/>
      <c r="I56" s="12">
        <f>SUM(I57:I59)</f>
        <v>27323</v>
      </c>
      <c r="J56" s="12"/>
      <c r="K56" s="4"/>
    </row>
    <row r="57" spans="1:11" ht="19.5" customHeight="1">
      <c r="A57" s="10"/>
      <c r="B57" s="13"/>
      <c r="C57" s="13">
        <v>2010</v>
      </c>
      <c r="D57" s="10">
        <v>27323</v>
      </c>
      <c r="E57" s="10"/>
      <c r="F57" s="10"/>
      <c r="G57" s="10"/>
      <c r="H57" s="10"/>
      <c r="I57" s="10"/>
      <c r="J57" s="10"/>
      <c r="K57" s="4"/>
    </row>
    <row r="58" spans="1:11" ht="19.5" customHeight="1">
      <c r="A58" s="10"/>
      <c r="B58" s="13"/>
      <c r="C58" s="13">
        <v>4130</v>
      </c>
      <c r="D58" s="10"/>
      <c r="E58" s="32">
        <v>27323</v>
      </c>
      <c r="F58" s="32">
        <v>27323</v>
      </c>
      <c r="G58" s="32"/>
      <c r="H58" s="32"/>
      <c r="I58" s="32">
        <v>27323</v>
      </c>
      <c r="J58" s="10"/>
      <c r="K58" s="4"/>
    </row>
    <row r="59" spans="1:11" ht="19.5" customHeight="1">
      <c r="A59" s="10"/>
      <c r="B59" s="13"/>
      <c r="C59" s="13"/>
      <c r="D59" s="10"/>
      <c r="E59" s="10"/>
      <c r="F59" s="10"/>
      <c r="G59" s="10"/>
      <c r="H59" s="10"/>
      <c r="I59" s="10"/>
      <c r="J59" s="10"/>
      <c r="K59" s="4"/>
    </row>
    <row r="60" spans="1:11" ht="38.25" customHeight="1">
      <c r="A60" s="36">
        <f>D24+D20+D16+D7</f>
        <v>3660958</v>
      </c>
      <c r="B60" s="37"/>
      <c r="C60" s="37"/>
      <c r="D60" s="38"/>
      <c r="E60" s="19">
        <f>E24+E20+E16+E7</f>
        <v>3660958</v>
      </c>
      <c r="F60" s="19">
        <f>F24+F20+F16+F7</f>
        <v>3660958</v>
      </c>
      <c r="G60" s="19">
        <f>G24+G20+G7</f>
        <v>308650</v>
      </c>
      <c r="H60" s="19">
        <f>H24+H20+H7</f>
        <v>60042</v>
      </c>
      <c r="I60" s="19">
        <f>I24+I20+I7</f>
        <v>3168454</v>
      </c>
      <c r="J60" s="19"/>
      <c r="K60" s="4"/>
    </row>
    <row r="61" spans="1:11" ht="12.75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</row>
    <row r="62" spans="1:11" ht="12.75">
      <c r="A62" s="3"/>
      <c r="B62" s="24" t="s">
        <v>15</v>
      </c>
      <c r="C62" s="24"/>
      <c r="D62" s="24"/>
      <c r="E62" s="17"/>
      <c r="F62" s="3"/>
      <c r="G62" s="4"/>
      <c r="H62" s="4"/>
      <c r="I62" s="4"/>
      <c r="J62" s="4"/>
      <c r="K62" s="4"/>
    </row>
    <row r="63" spans="1:5" ht="12.75">
      <c r="A63" s="6"/>
      <c r="B63" s="18"/>
      <c r="C63" s="18"/>
      <c r="D63" s="18"/>
      <c r="E63" s="18"/>
    </row>
    <row r="64" spans="2:5" ht="12.75">
      <c r="B64" s="22" t="s">
        <v>13</v>
      </c>
      <c r="C64" s="22"/>
      <c r="D64" s="22"/>
      <c r="E64" s="22"/>
    </row>
    <row r="65" spans="2:5" ht="12.75">
      <c r="B65" s="22" t="s">
        <v>14</v>
      </c>
      <c r="C65" s="22"/>
      <c r="D65" s="22"/>
      <c r="E65" s="22"/>
    </row>
    <row r="66" spans="2:5" ht="12.75">
      <c r="B66" s="22" t="s">
        <v>19</v>
      </c>
      <c r="C66" s="22"/>
      <c r="D66" s="22"/>
      <c r="E66" s="22"/>
    </row>
    <row r="67" spans="2:8" ht="12.75">
      <c r="B67" s="22" t="s">
        <v>20</v>
      </c>
      <c r="C67" s="22"/>
      <c r="D67" s="22"/>
      <c r="E67" s="22"/>
      <c r="F67" s="16"/>
      <c r="H67" s="20"/>
    </row>
    <row r="68" spans="2:8" ht="12.75">
      <c r="B68" s="22" t="s">
        <v>18</v>
      </c>
      <c r="C68" s="22"/>
      <c r="D68" s="22"/>
      <c r="E68" s="22"/>
      <c r="F68" s="16"/>
      <c r="H68" s="20"/>
    </row>
    <row r="69" spans="2:8" ht="12.75">
      <c r="B69" s="22" t="s">
        <v>17</v>
      </c>
      <c r="C69" s="23"/>
      <c r="D69" s="23"/>
      <c r="E69" s="23"/>
      <c r="H69" s="20"/>
    </row>
    <row r="70" spans="4:5" ht="12.75">
      <c r="D70" s="31" t="s">
        <v>21</v>
      </c>
      <c r="E70" s="31"/>
    </row>
    <row r="71" ht="12.75">
      <c r="B71" s="21" t="s">
        <v>16</v>
      </c>
    </row>
  </sheetData>
  <sheetProtection/>
  <mergeCells count="11">
    <mergeCell ref="G4:I4"/>
    <mergeCell ref="J4:J5"/>
    <mergeCell ref="F3:J3"/>
    <mergeCell ref="A1:J1"/>
    <mergeCell ref="F4:F5"/>
    <mergeCell ref="A60:D6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5 
do uchwały Rady Gminy nr   II/5/14
z dnia  30.12.2014r.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2015-01-02T08:28:31Z</cp:lastPrinted>
  <dcterms:created xsi:type="dcterms:W3CDTF">1998-12-09T13:02:10Z</dcterms:created>
  <dcterms:modified xsi:type="dcterms:W3CDTF">2015-01-12T07:49:04Z</dcterms:modified>
  <cp:category/>
  <cp:version/>
  <cp:contentType/>
  <cp:contentStatus/>
</cp:coreProperties>
</file>